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адресно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<sst xmlns="http://schemas.openxmlformats.org/spreadsheetml/2006/main" count="165" uniqueCount="96">
  <si>
    <t xml:space="preserve">План текущего ремонта на 2026 год по адресу:</t>
  </si>
  <si>
    <t xml:space="preserve">№ п/п</t>
  </si>
  <si>
    <t xml:space="preserve">Наименование работ</t>
  </si>
  <si>
    <t xml:space="preserve">Ед. изм.</t>
  </si>
  <si>
    <t xml:space="preserve">Б.Трудящихся, д.33, корп.2</t>
  </si>
  <si>
    <t xml:space="preserve">I.</t>
  </si>
  <si>
    <t xml:space="preserve">ОБЩЕСТРОИТЕЛЬНЫЕ РАБОТЫ</t>
  </si>
  <si>
    <t xml:space="preserve">т.руб.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</si>
  <si>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</si>
  <si>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</si>
  <si>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</si>
  <si>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</si>
  <si>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</si>
  <si>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</si>
  <si>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</si>
  <si>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</si>
  <si>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</si>
  <si>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</si>
  <si>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</si>
  <si>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</si>
  <si>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</si>
  <si>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</si>
  <si>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отделки фасада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</si>
  <si>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</si>
  <si>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</si>
  <si>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</si>
  <si>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</si>
  <si>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</si>
  <si>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</si>
  <si>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</si>
  <si>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</si>
  <si>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</si>
  <si>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</si>
  <si>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</si>
  <si>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</si>
  <si>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</si>
  <si>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</si>
  <si>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тыс.кв.м</t>
  </si>
  <si>
    <t xml:space="preserve">11</t>
  </si>
  <si>
    <t xml:space="preserve">Замена и ремонт дверных заполнений  </t>
  </si>
  <si>
    <t xml:space="preserve">12</t>
  </si>
  <si>
    <t xml:space="preserve">Замена и 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</si>
  <si>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</si>
  <si>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</si>
  <si>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</si>
  <si>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</si>
  <si>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</si>
  <si>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</si>
  <si>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</si>
  <si>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Ремонт печей</t>
  </si>
  <si>
    <t xml:space="preserve">17</t>
  </si>
  <si>
    <t xml:space="preserve">Устранение местных деформаций, усиление, восстановление поврежденных участков фундаментов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</si>
  <si>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</si>
  <si>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</si>
  <si>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</si>
  <si>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</si>
  <si>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</si>
  <si>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</si>
  <si>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тыс.п.м</t>
  </si>
  <si>
    <t xml:space="preserve">21</t>
  </si>
  <si>
    <t xml:space="preserve">Ремонт и восстановление разрушенных участков тротуаров, проездов, дорожек</t>
  </si>
  <si>
    <t xml:space="preserve">22</t>
  </si>
  <si>
    <t xml:space="preserve">Замена почтовых ящиков</t>
  </si>
  <si>
    <t xml:space="preserve">II.</t>
  </si>
  <si>
    <t xml:space="preserve">САНИТАРНО-ТЕХНИЧЕСКИЕ РАБОТЫ</t>
  </si>
  <si>
    <t xml:space="preserve">23</t>
  </si>
  <si>
    <t xml:space="preserve">Ремонт трубопроводов, всего, в том числе:</t>
  </si>
  <si>
    <t xml:space="preserve">23.1</t>
  </si>
  <si>
    <t xml:space="preserve">ГВС</t>
  </si>
  <si>
    <t xml:space="preserve">т.п.м.</t>
  </si>
  <si>
    <t xml:space="preserve">23.2</t>
  </si>
  <si>
    <t xml:space="preserve">ХВС</t>
  </si>
  <si>
    <t xml:space="preserve">23.3</t>
  </si>
  <si>
    <t xml:space="preserve">теплоснабжения</t>
  </si>
  <si>
    <t xml:space="preserve">23.4</t>
  </si>
  <si>
    <t xml:space="preserve">систем канализации </t>
  </si>
  <si>
    <t xml:space="preserve">24</t>
  </si>
  <si>
    <t xml:space="preserve">Замена отопительных приборов</t>
  </si>
  <si>
    <t xml:space="preserve">25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</si>
  <si>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</si>
  <si>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</si>
  <si>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</si>
  <si>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</si>
  <si>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</si>
  <si>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28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</si>
  <si>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</si>
  <si>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</si>
  <si>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</si>
  <si>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29</t>
  </si>
  <si>
    <r>
      <rPr>
        <b val="true"/>
        <sz val="11"/>
        <rFont val="Times New Roman Cyr"/>
        <family val="1"/>
        <charset val="204"/>
      </rPr>
      <t xml:space="preserve">Антисептирование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</si>
  <si>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30</t>
  </si>
  <si>
    <r>
      <rPr>
        <b val="true"/>
        <sz val="11"/>
        <rFont val="Times New Roman Cyr"/>
        <family val="1"/>
        <charset val="204"/>
      </rPr>
      <t xml:space="preserve">Антиперирование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</si>
  <si>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31</t>
  </si>
  <si>
    <t xml:space="preserve">Аварийно-восстановительные работы</t>
  </si>
  <si>
    <t xml:space="preserve">ИТОГО ПО ТЕКУЩЕМУ РЕМОНТУ:</t>
  </si>
  <si>
    <t xml:space="preserve">Ген. директор ООО «УК ЕВРОДОМ СЕРВИС»                 Долгополик В.И.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</si>
</sst>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р_._-;\-* #,##0.00_р_._-;_-* \-??_р_._-;_-@_-"/>
    <numFmt numFmtId="166" formatCode="@"/>
    <numFmt numFmtId="167" formatCode="0.000"/>
    <numFmt numFmtId="168" formatCode="0"/>
    <numFmt numFmtId="169" formatCode="0.00"/>
  </numFmts>
  <fonts count="17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Arial Cyr"/>
      <family val="2"/>
      <charset val="204"/>
    </font>
    <font>
      <b val="true"/>
      <sz val="14"/>
      <name val="Times New Roman Cyr"/>
      <family val="1"/>
      <charset val="204"/>
    </font>
    <font>
      <sz val="10"/>
      <name val="Times New Roman Cyr"/>
      <family val="1"/>
      <charset val="204"/>
    </font>
    <font>
      <b val="true"/>
      <sz val="10"/>
      <name val="Times New Roman Cyr"/>
      <family val="1"/>
      <charset val="204"/>
    </font>
    <font>
      <b val="true"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1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5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Финансов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3" activeCellId="0" sqref="D3"/>
    </sheetView>
  </sheetViews>
  <sheetFormatPr defaultColWidth="10.21875" defaultRowHeight="12.75" zeroHeight="false" outlineLevelRow="0" outlineLevelCol="0"/>
  <cols>
    <col collapsed="false" customWidth="true" hidden="false" outlineLevel="0" max="1" min="1" style="0" width="6.28"/>
    <col collapsed="false" customWidth="true" hidden="false" outlineLevel="0" max="2" min="2" style="0" width="51.4"/>
    <col collapsed="false" customWidth="true" hidden="false" outlineLevel="0" max="3" min="3" style="0" width="12.57"/>
    <col collapsed="false" customWidth="true" hidden="false" outlineLevel="0" max="1024" min="994" style="0" width="11.52"/>
  </cols>
  <sheetData>
    <row r="1" customFormat="false" ht="17.35" hidden="false" customHeight="false" outlineLevel="0" collapsed="false">
      <c r="A1" s="1" t="s">
        <v>0</v>
      </c>
      <c r="B1" s="1"/>
      <c r="C1" s="1"/>
      <c r="D1" s="2"/>
    </row>
    <row r="2" customFormat="false" ht="12.75" hidden="false" customHeight="false" outlineLevel="0" collapsed="false">
      <c r="A2" s="3"/>
      <c r="B2" s="2"/>
      <c r="C2" s="2"/>
      <c r="D2" s="4"/>
    </row>
    <row r="3" customFormat="false" ht="121.6" hidden="false" customHeight="true" outlineLevel="0" collapsed="false">
      <c r="A3" s="5" t="s">
        <v>1</v>
      </c>
      <c r="B3" s="6" t="s">
        <v>2</v>
      </c>
      <c r="C3" s="6" t="s">
        <v>3</v>
      </c>
      <c r="D3" s="7" t="s">
        <v>4</v>
      </c>
    </row>
    <row r="4" customFormat="false" ht="13.8" hidden="false" customHeight="true" outlineLevel="0" collapsed="false">
      <c r="A4" s="8" t="s">
        <v>5</v>
      </c>
      <c r="B4" s="9" t="s">
        <v>6</v>
      </c>
      <c r="C4" s="10" t="s">
        <v>7</v>
      </c>
      <c r="D4" s="11" t="n">
        <f aca="false">D7+D13+D15+D17+D20+D22+D24+D26+D28+D30+D32+D34+D36+D38+D40+D42+D44+D46+D48+D50+D52+D54</f>
        <v>771.095</v>
      </c>
    </row>
    <row r="5" s="16" customFormat="true" ht="13.8" hidden="false" customHeight="true" outlineLevel="0" collapsed="false">
      <c r="A5" s="12" t="n">
        <v>1</v>
      </c>
      <c r="B5" s="13" t="s">
        <v>8</v>
      </c>
      <c r="C5" s="14" t="s">
        <v>9</v>
      </c>
      <c r="D5" s="15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2" customFormat="true" ht="13.8" hidden="false" customHeight="true" outlineLevel="0" collapsed="false">
      <c r="A6" s="12"/>
      <c r="B6" s="17"/>
      <c r="C6" s="18" t="s">
        <v>10</v>
      </c>
      <c r="D6" s="19" t="n">
        <f aca="false">D8+D10</f>
        <v>0</v>
      </c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2" customFormat="true" ht="13.8" hidden="false" customHeight="true" outlineLevel="0" collapsed="false">
      <c r="A7" s="12"/>
      <c r="B7" s="20" t="s">
        <v>11</v>
      </c>
      <c r="C7" s="18" t="s">
        <v>7</v>
      </c>
      <c r="D7" s="19" t="n">
        <f aca="false">D9+D11</f>
        <v>0</v>
      </c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s="2" customFormat="true" ht="13.8" hidden="false" customHeight="true" outlineLevel="0" collapsed="false">
      <c r="A8" s="21" t="s">
        <v>12</v>
      </c>
      <c r="B8" s="22" t="s">
        <v>13</v>
      </c>
      <c r="C8" s="23" t="s">
        <v>10</v>
      </c>
      <c r="D8" s="24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s="2" customFormat="true" ht="13.8" hidden="false" customHeight="true" outlineLevel="0" collapsed="false">
      <c r="A9" s="21"/>
      <c r="B9" s="22"/>
      <c r="C9" s="23" t="s">
        <v>7</v>
      </c>
      <c r="D9" s="24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s="2" customFormat="true" ht="13.8" hidden="false" customHeight="true" outlineLevel="0" collapsed="false">
      <c r="A10" s="21" t="s">
        <v>14</v>
      </c>
      <c r="B10" s="22" t="s">
        <v>15</v>
      </c>
      <c r="C10" s="23" t="s">
        <v>10</v>
      </c>
      <c r="D10" s="25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s="2" customFormat="true" ht="13.8" hidden="false" customHeight="true" outlineLevel="0" collapsed="false">
      <c r="A11" s="21"/>
      <c r="B11" s="22"/>
      <c r="C11" s="23" t="s">
        <v>7</v>
      </c>
      <c r="D11" s="25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s="2" customFormat="true" ht="13.8" hidden="false" customHeight="true" outlineLevel="0" collapsed="false">
      <c r="A12" s="26" t="s">
        <v>16</v>
      </c>
      <c r="B12" s="27" t="s">
        <v>17</v>
      </c>
      <c r="C12" s="28" t="s">
        <v>9</v>
      </c>
      <c r="D12" s="29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s="2" customFormat="true" ht="13.8" hidden="false" customHeight="true" outlineLevel="0" collapsed="false">
      <c r="A13" s="26"/>
      <c r="B13" s="27"/>
      <c r="C13" s="30" t="s">
        <v>7</v>
      </c>
      <c r="D13" s="29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2" customFormat="true" ht="13.8" hidden="false" customHeight="true" outlineLevel="0" collapsed="false">
      <c r="A14" s="21" t="s">
        <v>18</v>
      </c>
      <c r="B14" s="13" t="s">
        <v>19</v>
      </c>
      <c r="C14" s="23" t="s">
        <v>20</v>
      </c>
      <c r="D14" s="24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s="2" customFormat="true" ht="13.8" hidden="false" customHeight="true" outlineLevel="0" collapsed="false">
      <c r="A15" s="21"/>
      <c r="B15" s="13"/>
      <c r="C15" s="23" t="s">
        <v>7</v>
      </c>
      <c r="D15" s="31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s="2" customFormat="true" ht="13.8" hidden="false" customHeight="true" outlineLevel="0" collapsed="false">
      <c r="A16" s="21" t="s">
        <v>21</v>
      </c>
      <c r="B16" s="13" t="s">
        <v>22</v>
      </c>
      <c r="C16" s="23" t="s">
        <v>10</v>
      </c>
      <c r="D16" s="32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s="2" customFormat="true" ht="13.8" hidden="false" customHeight="true" outlineLevel="0" collapsed="false">
      <c r="A17" s="21"/>
      <c r="B17" s="13"/>
      <c r="C17" s="23" t="s">
        <v>7</v>
      </c>
      <c r="D17" s="32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s="2" customFormat="true" ht="13.8" hidden="false" customHeight="true" outlineLevel="0" collapsed="false">
      <c r="A18" s="21" t="s">
        <v>23</v>
      </c>
      <c r="B18" s="33" t="s">
        <v>24</v>
      </c>
      <c r="C18" s="23" t="s">
        <v>10</v>
      </c>
      <c r="D18" s="34" t="n">
        <v>0.44</v>
      </c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s="2" customFormat="true" ht="13.8" hidden="false" customHeight="true" outlineLevel="0" collapsed="false">
      <c r="A19" s="21"/>
      <c r="B19" s="33"/>
      <c r="C19" s="23" t="s">
        <v>25</v>
      </c>
      <c r="D19" s="35" t="n">
        <v>2</v>
      </c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s="2" customFormat="true" ht="13.8" hidden="false" customHeight="true" outlineLevel="0" collapsed="false">
      <c r="A20" s="21"/>
      <c r="B20" s="33"/>
      <c r="C20" s="23" t="s">
        <v>7</v>
      </c>
      <c r="D20" s="34" t="n">
        <v>740</v>
      </c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s="2" customFormat="true" ht="13.8" hidden="false" customHeight="true" outlineLevel="0" collapsed="false">
      <c r="A21" s="21" t="s">
        <v>26</v>
      </c>
      <c r="B21" s="36" t="s">
        <v>27</v>
      </c>
      <c r="C21" s="23" t="s">
        <v>10</v>
      </c>
      <c r="D21" s="32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s="2" customFormat="true" ht="13.8" hidden="false" customHeight="true" outlineLevel="0" collapsed="false">
      <c r="A22" s="21"/>
      <c r="B22" s="36"/>
      <c r="C22" s="23" t="s">
        <v>7</v>
      </c>
      <c r="D22" s="32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s="2" customFormat="true" ht="19.5" hidden="false" customHeight="true" outlineLevel="0" collapsed="false">
      <c r="A23" s="21" t="s">
        <v>28</v>
      </c>
      <c r="B23" s="33" t="s">
        <v>29</v>
      </c>
      <c r="C23" s="23" t="s">
        <v>10</v>
      </c>
      <c r="D23" s="37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s="2" customFormat="true" ht="19.5" hidden="false" customHeight="true" outlineLevel="0" collapsed="false">
      <c r="A24" s="21"/>
      <c r="B24" s="33"/>
      <c r="C24" s="23" t="s">
        <v>7</v>
      </c>
      <c r="D24" s="37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s="2" customFormat="true" ht="13.8" hidden="false" customHeight="true" outlineLevel="0" collapsed="false">
      <c r="A25" s="21" t="s">
        <v>30</v>
      </c>
      <c r="B25" s="38" t="s">
        <v>31</v>
      </c>
      <c r="C25" s="23" t="s">
        <v>32</v>
      </c>
      <c r="D25" s="35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s="2" customFormat="true" ht="13.8" hidden="false" customHeight="true" outlineLevel="0" collapsed="false">
      <c r="A26" s="21"/>
      <c r="B26" s="38"/>
      <c r="C26" s="23" t="s">
        <v>7</v>
      </c>
      <c r="D26" s="35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s="2" customFormat="true" ht="13.8" hidden="false" customHeight="true" outlineLevel="0" collapsed="false">
      <c r="A27" s="21" t="s">
        <v>33</v>
      </c>
      <c r="B27" s="38" t="s">
        <v>34</v>
      </c>
      <c r="C27" s="23" t="s">
        <v>32</v>
      </c>
      <c r="D27" s="29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s="2" customFormat="true" ht="13.8" hidden="false" customHeight="true" outlineLevel="0" collapsed="false">
      <c r="A28" s="21"/>
      <c r="B28" s="38"/>
      <c r="C28" s="23" t="s">
        <v>7</v>
      </c>
      <c r="D28" s="29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s="2" customFormat="true" ht="13.8" hidden="false" customHeight="true" outlineLevel="0" collapsed="false">
      <c r="A29" s="21" t="s">
        <v>35</v>
      </c>
      <c r="B29" s="38" t="s">
        <v>36</v>
      </c>
      <c r="C29" s="23" t="s">
        <v>37</v>
      </c>
      <c r="D29" s="37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s="2" customFormat="true" ht="13.8" hidden="false" customHeight="true" outlineLevel="0" collapsed="false">
      <c r="A30" s="21"/>
      <c r="B30" s="38"/>
      <c r="C30" s="23" t="s">
        <v>7</v>
      </c>
      <c r="D30" s="37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s="2" customFormat="true" ht="13.8" hidden="false" customHeight="true" outlineLevel="0" collapsed="false">
      <c r="A31" s="21" t="s">
        <v>38</v>
      </c>
      <c r="B31" s="33" t="s">
        <v>39</v>
      </c>
      <c r="C31" s="23" t="s">
        <v>32</v>
      </c>
      <c r="D31" s="35" t="n">
        <v>1</v>
      </c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s="2" customFormat="true" ht="13.8" hidden="false" customHeight="true" outlineLevel="0" collapsed="false">
      <c r="A32" s="21"/>
      <c r="B32" s="33"/>
      <c r="C32" s="23" t="s">
        <v>7</v>
      </c>
      <c r="D32" s="37" t="n">
        <v>3.7</v>
      </c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s="2" customFormat="true" ht="13.8" hidden="false" customHeight="true" outlineLevel="0" collapsed="false">
      <c r="A33" s="21" t="s">
        <v>40</v>
      </c>
      <c r="B33" s="33" t="s">
        <v>41</v>
      </c>
      <c r="C33" s="23" t="s">
        <v>32</v>
      </c>
      <c r="D33" s="35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s="2" customFormat="true" ht="13.8" hidden="false" customHeight="true" outlineLevel="0" collapsed="false">
      <c r="A34" s="21"/>
      <c r="B34" s="33"/>
      <c r="C34" s="23" t="s">
        <v>7</v>
      </c>
      <c r="D34" s="37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s="39" customFormat="true" ht="13.8" hidden="false" customHeight="true" outlineLevel="0" collapsed="false">
      <c r="A35" s="21" t="s">
        <v>42</v>
      </c>
      <c r="B35" s="33" t="s">
        <v>43</v>
      </c>
      <c r="C35" s="23" t="s">
        <v>32</v>
      </c>
      <c r="D35" s="35" t="n">
        <v>2</v>
      </c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s="39" customFormat="true" ht="13.8" hidden="false" customHeight="true" outlineLevel="0" collapsed="false">
      <c r="A36" s="21"/>
      <c r="B36" s="33"/>
      <c r="C36" s="23" t="s">
        <v>7</v>
      </c>
      <c r="D36" s="37" t="n">
        <v>3.95</v>
      </c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s="39" customFormat="true" ht="13.8" hidden="false" customHeight="true" outlineLevel="0" collapsed="false">
      <c r="A37" s="21" t="s">
        <v>44</v>
      </c>
      <c r="B37" s="36" t="s">
        <v>45</v>
      </c>
      <c r="C37" s="23" t="s">
        <v>10</v>
      </c>
      <c r="D37" s="31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s="39" customFormat="true" ht="13.8" hidden="false" customHeight="true" outlineLevel="0" collapsed="false">
      <c r="A38" s="21"/>
      <c r="B38" s="36"/>
      <c r="C38" s="23" t="s">
        <v>7</v>
      </c>
      <c r="D38" s="24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s="39" customFormat="true" ht="13.8" hidden="false" customHeight="true" outlineLevel="0" collapsed="false">
      <c r="A39" s="21" t="s">
        <v>46</v>
      </c>
      <c r="B39" s="27" t="s">
        <v>47</v>
      </c>
      <c r="C39" s="23" t="s">
        <v>32</v>
      </c>
      <c r="D39" s="35" t="n">
        <v>1</v>
      </c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s="39" customFormat="true" ht="13.8" hidden="false" customHeight="true" outlineLevel="0" collapsed="false">
      <c r="A40" s="21"/>
      <c r="B40" s="27"/>
      <c r="C40" s="23" t="s">
        <v>7</v>
      </c>
      <c r="D40" s="37" t="n">
        <v>6.2</v>
      </c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s="39" customFormat="true" ht="13.8" hidden="false" customHeight="true" outlineLevel="0" collapsed="false">
      <c r="A41" s="21" t="s">
        <v>48</v>
      </c>
      <c r="B41" s="38" t="s">
        <v>49</v>
      </c>
      <c r="C41" s="23" t="s">
        <v>32</v>
      </c>
      <c r="D41" s="29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s="39" customFormat="true" ht="13.8" hidden="false" customHeight="true" outlineLevel="0" collapsed="false">
      <c r="A42" s="21"/>
      <c r="B42" s="38"/>
      <c r="C42" s="23" t="s">
        <v>7</v>
      </c>
      <c r="D42" s="29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s="39" customFormat="true" ht="19.45" hidden="false" customHeight="true" outlineLevel="0" collapsed="false">
      <c r="A43" s="21" t="s">
        <v>50</v>
      </c>
      <c r="B43" s="33" t="s">
        <v>51</v>
      </c>
      <c r="C43" s="23" t="s">
        <v>37</v>
      </c>
      <c r="D43" s="29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s="39" customFormat="true" ht="19.45" hidden="false" customHeight="true" outlineLevel="0" collapsed="false">
      <c r="A44" s="21"/>
      <c r="B44" s="33"/>
      <c r="C44" s="23" t="s">
        <v>7</v>
      </c>
      <c r="D44" s="29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s="2" customFormat="true" ht="13.8" hidden="false" customHeight="true" outlineLevel="0" collapsed="false">
      <c r="A45" s="21" t="s">
        <v>52</v>
      </c>
      <c r="B45" s="33" t="s">
        <v>53</v>
      </c>
      <c r="C45" s="23" t="s">
        <v>32</v>
      </c>
      <c r="D45" s="40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s="2" customFormat="true" ht="13.8" hidden="false" customHeight="true" outlineLevel="0" collapsed="false">
      <c r="A46" s="21"/>
      <c r="B46" s="33"/>
      <c r="C46" s="23" t="s">
        <v>7</v>
      </c>
      <c r="D46" s="11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s="2" customFormat="true" ht="13.8" hidden="false" customHeight="true" outlineLevel="0" collapsed="false">
      <c r="A47" s="21" t="s">
        <v>54</v>
      </c>
      <c r="B47" s="33" t="s">
        <v>55</v>
      </c>
      <c r="C47" s="23" t="s">
        <v>32</v>
      </c>
      <c r="D47" s="29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s="2" customFormat="true" ht="13.8" hidden="false" customHeight="true" outlineLevel="0" collapsed="false">
      <c r="A48" s="21"/>
      <c r="B48" s="33"/>
      <c r="C48" s="23" t="s">
        <v>7</v>
      </c>
      <c r="D48" s="29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s="2" customFormat="true" ht="13.8" hidden="false" customHeight="true" outlineLevel="0" collapsed="false">
      <c r="A49" s="21" t="s">
        <v>56</v>
      </c>
      <c r="B49" s="33" t="s">
        <v>57</v>
      </c>
      <c r="C49" s="23" t="s">
        <v>58</v>
      </c>
      <c r="D49" s="29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s="2" customFormat="true" ht="13.8" hidden="false" customHeight="true" outlineLevel="0" collapsed="false">
      <c r="A50" s="21"/>
      <c r="B50" s="33"/>
      <c r="C50" s="23" t="s">
        <v>7</v>
      </c>
      <c r="D50" s="41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s="2" customFormat="true" ht="13.8" hidden="false" customHeight="true" outlineLevel="0" collapsed="false">
      <c r="A51" s="21" t="s">
        <v>59</v>
      </c>
      <c r="B51" s="33" t="s">
        <v>60</v>
      </c>
      <c r="C51" s="23" t="s">
        <v>37</v>
      </c>
      <c r="D51" s="35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s="2" customFormat="true" ht="13.8" hidden="false" customHeight="true" outlineLevel="0" collapsed="false">
      <c r="A52" s="21"/>
      <c r="B52" s="33"/>
      <c r="C52" s="23" t="s">
        <v>7</v>
      </c>
      <c r="D52" s="42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s="2" customFormat="true" ht="13.8" hidden="false" customHeight="true" outlineLevel="0" collapsed="false">
      <c r="A53" s="21" t="s">
        <v>61</v>
      </c>
      <c r="B53" s="33" t="s">
        <v>62</v>
      </c>
      <c r="C53" s="23" t="s">
        <v>32</v>
      </c>
      <c r="D53" s="42" t="n">
        <v>4</v>
      </c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s="2" customFormat="true" ht="13.8" hidden="false" customHeight="true" outlineLevel="0" collapsed="false">
      <c r="A54" s="21"/>
      <c r="B54" s="33"/>
      <c r="C54" s="23" t="s">
        <v>7</v>
      </c>
      <c r="D54" s="34" t="n">
        <v>17.245</v>
      </c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s="2" customFormat="true" ht="13.8" hidden="false" customHeight="true" outlineLevel="0" collapsed="false">
      <c r="A55" s="43" t="s">
        <v>63</v>
      </c>
      <c r="B55" s="9" t="s">
        <v>64</v>
      </c>
      <c r="C55" s="10" t="s">
        <v>7</v>
      </c>
      <c r="D55" s="44" t="n">
        <f aca="false">D57+D67+D69</f>
        <v>75.24</v>
      </c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s="2" customFormat="true" ht="13.8" hidden="false" customHeight="true" outlineLevel="0" collapsed="false">
      <c r="A56" s="45" t="s">
        <v>65</v>
      </c>
      <c r="B56" s="17" t="s">
        <v>66</v>
      </c>
      <c r="C56" s="18" t="s">
        <v>20</v>
      </c>
      <c r="D56" s="46" t="n">
        <f aca="false">D58+D60+D62+D64</f>
        <v>0.015</v>
      </c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s="2" customFormat="true" ht="13.8" hidden="false" customHeight="true" outlineLevel="0" collapsed="false">
      <c r="A57" s="45"/>
      <c r="B57" s="17"/>
      <c r="C57" s="18" t="s">
        <v>7</v>
      </c>
      <c r="D57" s="46" t="n">
        <f aca="false">D59+D61+D63+D65</f>
        <v>46.91</v>
      </c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customFormat="false" ht="13.8" hidden="false" customHeight="true" outlineLevel="0" collapsed="false">
      <c r="A58" s="21" t="s">
        <v>67</v>
      </c>
      <c r="B58" s="22" t="s">
        <v>68</v>
      </c>
      <c r="C58" s="23" t="s">
        <v>69</v>
      </c>
      <c r="D58" s="37" t="n">
        <v>0.003</v>
      </c>
    </row>
    <row r="59" customFormat="false" ht="13.8" hidden="false" customHeight="true" outlineLevel="0" collapsed="false">
      <c r="A59" s="21"/>
      <c r="B59" s="22"/>
      <c r="C59" s="23" t="s">
        <v>7</v>
      </c>
      <c r="D59" s="37" t="n">
        <v>8.2</v>
      </c>
    </row>
    <row r="60" customFormat="false" ht="13.8" hidden="false" customHeight="true" outlineLevel="0" collapsed="false">
      <c r="A60" s="21" t="s">
        <v>70</v>
      </c>
      <c r="B60" s="22" t="s">
        <v>71</v>
      </c>
      <c r="C60" s="23" t="s">
        <v>20</v>
      </c>
      <c r="D60" s="47"/>
    </row>
    <row r="61" customFormat="false" ht="13.8" hidden="false" customHeight="true" outlineLevel="0" collapsed="false">
      <c r="A61" s="21"/>
      <c r="B61" s="22"/>
      <c r="C61" s="23" t="s">
        <v>7</v>
      </c>
      <c r="D61" s="37"/>
    </row>
    <row r="62" customFormat="false" ht="13.8" hidden="false" customHeight="true" outlineLevel="0" collapsed="false">
      <c r="A62" s="21" t="s">
        <v>72</v>
      </c>
      <c r="B62" s="22" t="s">
        <v>73</v>
      </c>
      <c r="C62" s="23" t="s">
        <v>20</v>
      </c>
      <c r="D62" s="37" t="n">
        <v>0.004</v>
      </c>
    </row>
    <row r="63" customFormat="false" ht="13.8" hidden="false" customHeight="true" outlineLevel="0" collapsed="false">
      <c r="A63" s="21"/>
      <c r="B63" s="22"/>
      <c r="C63" s="23" t="s">
        <v>7</v>
      </c>
      <c r="D63" s="37" t="n">
        <v>11.67</v>
      </c>
    </row>
    <row r="64" customFormat="false" ht="13.8" hidden="false" customHeight="true" outlineLevel="0" collapsed="false">
      <c r="A64" s="21" t="s">
        <v>74</v>
      </c>
      <c r="B64" s="22" t="s">
        <v>75</v>
      </c>
      <c r="C64" s="23" t="s">
        <v>20</v>
      </c>
      <c r="D64" s="37" t="n">
        <v>0.008</v>
      </c>
    </row>
    <row r="65" customFormat="false" ht="13.8" hidden="false" customHeight="true" outlineLevel="0" collapsed="false">
      <c r="A65" s="21"/>
      <c r="B65" s="22"/>
      <c r="C65" s="23" t="s">
        <v>7</v>
      </c>
      <c r="D65" s="48" t="n">
        <v>27.04</v>
      </c>
    </row>
    <row r="66" customFormat="false" ht="13.8" hidden="false" customHeight="true" outlineLevel="0" collapsed="false">
      <c r="A66" s="21" t="s">
        <v>76</v>
      </c>
      <c r="B66" s="38" t="s">
        <v>77</v>
      </c>
      <c r="C66" s="23" t="s">
        <v>32</v>
      </c>
      <c r="D66" s="35" t="n">
        <v>2</v>
      </c>
    </row>
    <row r="67" customFormat="false" ht="13.8" hidden="false" customHeight="true" outlineLevel="0" collapsed="false">
      <c r="A67" s="21"/>
      <c r="B67" s="38"/>
      <c r="C67" s="23" t="s">
        <v>7</v>
      </c>
      <c r="D67" s="37" t="n">
        <v>28.33</v>
      </c>
    </row>
    <row r="68" customFormat="false" ht="13.8" hidden="false" customHeight="true" outlineLevel="0" collapsed="false">
      <c r="A68" s="21" t="s">
        <v>78</v>
      </c>
      <c r="B68" s="33" t="s">
        <v>79</v>
      </c>
      <c r="C68" s="23" t="s">
        <v>32</v>
      </c>
      <c r="D68" s="47"/>
    </row>
    <row r="69" customFormat="false" ht="13.8" hidden="false" customHeight="true" outlineLevel="0" collapsed="false">
      <c r="A69" s="21"/>
      <c r="B69" s="33"/>
      <c r="C69" s="23" t="s">
        <v>7</v>
      </c>
      <c r="D69" s="37"/>
    </row>
    <row r="70" s="2" customFormat="true" ht="13.8" hidden="false" customHeight="true" outlineLevel="0" collapsed="false">
      <c r="A70" s="8" t="s">
        <v>80</v>
      </c>
      <c r="B70" s="9" t="s">
        <v>81</v>
      </c>
      <c r="C70" s="10" t="s">
        <v>7</v>
      </c>
      <c r="D70" s="44" t="n">
        <f aca="false">D72+D74+D76</f>
        <v>21.539</v>
      </c>
      <c r="ALF70" s="0"/>
      <c r="ALG70" s="0"/>
      <c r="ALH70" s="0"/>
      <c r="ALI70" s="0"/>
      <c r="ALJ70" s="0"/>
      <c r="ALK70" s="0"/>
      <c r="ALL70" s="0"/>
      <c r="ALM70" s="0"/>
      <c r="ALN70" s="0"/>
      <c r="ALO70" s="0"/>
      <c r="ALP70" s="0"/>
      <c r="ALQ70" s="0"/>
      <c r="ALR70" s="0"/>
      <c r="ALS70" s="0"/>
      <c r="ALT70" s="0"/>
      <c r="ALU70" s="0"/>
      <c r="ALV70" s="0"/>
      <c r="ALW70" s="0"/>
      <c r="ALX70" s="0"/>
      <c r="ALY70" s="0"/>
      <c r="ALZ70" s="0"/>
      <c r="AMA70" s="0"/>
      <c r="AMB70" s="0"/>
      <c r="AMC70" s="0"/>
      <c r="AMD70" s="0"/>
      <c r="AME70" s="0"/>
      <c r="AMF70" s="0"/>
      <c r="AMG70" s="0"/>
      <c r="AMH70" s="0"/>
      <c r="AMI70" s="0"/>
      <c r="AMJ70" s="0"/>
    </row>
    <row r="71" s="2" customFormat="true" ht="13.8" hidden="false" customHeight="true" outlineLevel="0" collapsed="false">
      <c r="A71" s="49" t="n">
        <v>26</v>
      </c>
      <c r="B71" s="38" t="s">
        <v>82</v>
      </c>
      <c r="C71" s="23" t="s">
        <v>20</v>
      </c>
      <c r="D71" s="32" t="n">
        <v>0.007</v>
      </c>
      <c r="ALF71" s="0"/>
      <c r="ALG71" s="0"/>
      <c r="ALH71" s="0"/>
      <c r="ALI71" s="0"/>
      <c r="ALJ71" s="0"/>
      <c r="ALK71" s="0"/>
      <c r="ALL71" s="0"/>
      <c r="ALM71" s="0"/>
      <c r="ALN71" s="0"/>
      <c r="ALO71" s="0"/>
      <c r="ALP71" s="0"/>
      <c r="ALQ71" s="0"/>
      <c r="ALR71" s="0"/>
      <c r="ALS71" s="0"/>
      <c r="ALT71" s="0"/>
      <c r="ALU71" s="0"/>
      <c r="ALV71" s="0"/>
      <c r="ALW71" s="0"/>
      <c r="ALX71" s="0"/>
      <c r="ALY71" s="0"/>
      <c r="ALZ71" s="0"/>
      <c r="AMA71" s="0"/>
      <c r="AMB71" s="0"/>
      <c r="AMC71" s="0"/>
      <c r="AMD71" s="0"/>
      <c r="AME71" s="0"/>
      <c r="AMF71" s="0"/>
      <c r="AMG71" s="0"/>
      <c r="AMH71" s="0"/>
      <c r="AMI71" s="0"/>
      <c r="AMJ71" s="0"/>
    </row>
    <row r="72" s="2" customFormat="true" ht="13.8" hidden="false" customHeight="true" outlineLevel="0" collapsed="false">
      <c r="A72" s="49"/>
      <c r="B72" s="38"/>
      <c r="C72" s="23" t="s">
        <v>7</v>
      </c>
      <c r="D72" s="32" t="n">
        <v>3.165</v>
      </c>
      <c r="ALF72" s="0"/>
      <c r="ALG72" s="0"/>
      <c r="ALH72" s="0"/>
      <c r="ALI72" s="0"/>
      <c r="ALJ72" s="0"/>
      <c r="ALK72" s="0"/>
      <c r="ALL72" s="0"/>
      <c r="ALM72" s="0"/>
      <c r="ALN72" s="0"/>
      <c r="ALO72" s="0"/>
      <c r="ALP72" s="0"/>
      <c r="ALQ72" s="0"/>
      <c r="ALR72" s="0"/>
      <c r="ALS72" s="0"/>
      <c r="ALT72" s="0"/>
      <c r="ALU72" s="0"/>
      <c r="ALV72" s="0"/>
      <c r="ALW72" s="0"/>
      <c r="ALX72" s="0"/>
      <c r="ALY72" s="0"/>
      <c r="ALZ72" s="0"/>
      <c r="AMA72" s="0"/>
      <c r="AMB72" s="0"/>
      <c r="AMC72" s="0"/>
      <c r="AMD72" s="0"/>
      <c r="AME72" s="0"/>
      <c r="AMF72" s="0"/>
      <c r="AMG72" s="0"/>
      <c r="AMH72" s="0"/>
      <c r="AMI72" s="0"/>
      <c r="AMJ72" s="0"/>
    </row>
    <row r="73" s="2" customFormat="true" ht="13.8" hidden="false" customHeight="true" outlineLevel="0" collapsed="false">
      <c r="A73" s="49" t="n">
        <v>27</v>
      </c>
      <c r="B73" s="50" t="s">
        <v>83</v>
      </c>
      <c r="C73" s="51" t="s">
        <v>32</v>
      </c>
      <c r="D73" s="35" t="n">
        <f aca="false">1+10</f>
        <v>11</v>
      </c>
      <c r="ALF73" s="0"/>
      <c r="ALG73" s="0"/>
      <c r="ALH73" s="0"/>
      <c r="ALI73" s="0"/>
      <c r="ALJ73" s="0"/>
      <c r="ALK73" s="0"/>
      <c r="ALL73" s="0"/>
      <c r="ALM73" s="0"/>
      <c r="ALN73" s="0"/>
      <c r="ALO73" s="0"/>
      <c r="ALP73" s="0"/>
      <c r="ALQ73" s="0"/>
      <c r="ALR73" s="0"/>
      <c r="ALS73" s="0"/>
      <c r="ALT73" s="0"/>
      <c r="ALU73" s="0"/>
      <c r="ALV73" s="0"/>
      <c r="ALW73" s="0"/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</row>
    <row r="74" s="2" customFormat="true" ht="13.8" hidden="false" customHeight="true" outlineLevel="0" collapsed="false">
      <c r="A74" s="49"/>
      <c r="B74" s="50"/>
      <c r="C74" s="23" t="s">
        <v>7</v>
      </c>
      <c r="D74" s="37" t="n">
        <f aca="false">3.064+15.31</f>
        <v>18.374</v>
      </c>
      <c r="ALF74" s="0"/>
      <c r="ALG74" s="0"/>
      <c r="ALH74" s="0"/>
      <c r="ALI74" s="0"/>
      <c r="ALJ74" s="0"/>
      <c r="ALK74" s="0"/>
      <c r="ALL74" s="0"/>
      <c r="ALM74" s="0"/>
      <c r="ALN74" s="0"/>
      <c r="ALO74" s="0"/>
      <c r="ALP74" s="0"/>
      <c r="ALQ74" s="0"/>
      <c r="ALR74" s="0"/>
      <c r="ALS74" s="0"/>
      <c r="ALT74" s="0"/>
      <c r="ALU74" s="0"/>
      <c r="ALV74" s="0"/>
      <c r="ALW74" s="0"/>
      <c r="ALX74" s="0"/>
      <c r="ALY74" s="0"/>
      <c r="ALZ74" s="0"/>
      <c r="AMA74" s="0"/>
      <c r="AMB74" s="0"/>
      <c r="AMC74" s="0"/>
      <c r="AMD74" s="0"/>
      <c r="AME74" s="0"/>
      <c r="AMF74" s="0"/>
      <c r="AMG74" s="0"/>
      <c r="AMH74" s="0"/>
      <c r="AMI74" s="0"/>
      <c r="AMJ74" s="0"/>
    </row>
    <row r="75" s="2" customFormat="true" ht="13.8" hidden="false" customHeight="true" outlineLevel="0" collapsed="false">
      <c r="A75" s="21" t="s">
        <v>84</v>
      </c>
      <c r="B75" s="52" t="s">
        <v>85</v>
      </c>
      <c r="C75" s="23" t="s">
        <v>32</v>
      </c>
      <c r="D75" s="29"/>
      <c r="E75" s="53"/>
      <c r="ALF75" s="0"/>
      <c r="ALG75" s="0"/>
      <c r="ALH75" s="0"/>
      <c r="ALI75" s="0"/>
      <c r="ALJ75" s="0"/>
      <c r="ALK75" s="0"/>
      <c r="ALL75" s="0"/>
      <c r="ALM75" s="0"/>
      <c r="ALN75" s="0"/>
      <c r="ALO75" s="0"/>
      <c r="ALP75" s="0"/>
      <c r="ALQ75" s="0"/>
      <c r="ALR75" s="0"/>
      <c r="ALS75" s="0"/>
      <c r="ALT75" s="0"/>
      <c r="ALU75" s="0"/>
      <c r="ALV75" s="0"/>
      <c r="ALW75" s="0"/>
      <c r="ALX75" s="0"/>
      <c r="ALY75" s="0"/>
      <c r="ALZ75" s="0"/>
      <c r="AMA75" s="0"/>
      <c r="AMB75" s="0"/>
      <c r="AMC75" s="0"/>
      <c r="AMD75" s="0"/>
      <c r="AME75" s="0"/>
      <c r="AMF75" s="0"/>
      <c r="AMG75" s="0"/>
      <c r="AMH75" s="0"/>
      <c r="AMI75" s="0"/>
      <c r="AMJ75" s="0"/>
    </row>
    <row r="76" s="2" customFormat="true" ht="13.8" hidden="false" customHeight="true" outlineLevel="0" collapsed="false">
      <c r="A76" s="21"/>
      <c r="B76" s="52"/>
      <c r="C76" s="23" t="s">
        <v>7</v>
      </c>
      <c r="D76" s="32"/>
      <c r="E76" s="54"/>
      <c r="ALF76" s="0"/>
      <c r="ALG76" s="0"/>
      <c r="ALH76" s="0"/>
      <c r="ALI76" s="0"/>
      <c r="ALJ76" s="0"/>
      <c r="ALK76" s="0"/>
      <c r="ALL76" s="0"/>
      <c r="ALM76" s="0"/>
      <c r="ALN76" s="0"/>
      <c r="ALO76" s="0"/>
      <c r="ALP76" s="0"/>
      <c r="ALQ76" s="0"/>
      <c r="ALR76" s="0"/>
      <c r="ALS76" s="0"/>
      <c r="ALT76" s="0"/>
      <c r="ALU76" s="0"/>
      <c r="ALV76" s="0"/>
      <c r="ALW76" s="0"/>
      <c r="ALX76" s="0"/>
      <c r="ALY76" s="0"/>
      <c r="ALZ76" s="0"/>
      <c r="AMA76" s="0"/>
      <c r="AMB76" s="0"/>
      <c r="AMC76" s="0"/>
      <c r="AMD76" s="0"/>
      <c r="AME76" s="0"/>
      <c r="AMF76" s="0"/>
      <c r="AMG76" s="0"/>
      <c r="AMH76" s="0"/>
      <c r="AMI76" s="0"/>
      <c r="AMJ76" s="0"/>
    </row>
    <row r="77" s="2" customFormat="true" ht="37.3" hidden="false" customHeight="true" outlineLevel="0" collapsed="false">
      <c r="A77" s="8" t="s">
        <v>86</v>
      </c>
      <c r="B77" s="55" t="s">
        <v>87</v>
      </c>
      <c r="C77" s="8" t="s">
        <v>7</v>
      </c>
      <c r="D77" s="56" t="n">
        <f aca="false">D78+D79</f>
        <v>0</v>
      </c>
      <c r="ALF77" s="0"/>
      <c r="ALG77" s="0"/>
      <c r="ALH77" s="0"/>
      <c r="ALI77" s="0"/>
      <c r="ALJ77" s="0"/>
      <c r="ALK77" s="0"/>
      <c r="ALL77" s="0"/>
      <c r="ALM77" s="0"/>
      <c r="ALN77" s="0"/>
      <c r="ALO77" s="0"/>
      <c r="ALP77" s="0"/>
      <c r="ALQ77" s="0"/>
      <c r="ALR77" s="0"/>
      <c r="ALS77" s="0"/>
      <c r="ALT77" s="0"/>
      <c r="ALU77" s="0"/>
      <c r="ALV77" s="0"/>
      <c r="ALW77" s="0"/>
      <c r="ALX77" s="0"/>
      <c r="ALY77" s="0"/>
      <c r="ALZ77" s="0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s="2" customFormat="true" ht="13.8" hidden="false" customHeight="true" outlineLevel="0" collapsed="false">
      <c r="A78" s="21" t="s">
        <v>88</v>
      </c>
      <c r="B78" s="38" t="s">
        <v>89</v>
      </c>
      <c r="C78" s="23" t="s">
        <v>7</v>
      </c>
      <c r="D78" s="31" t="n">
        <v>0</v>
      </c>
      <c r="ALF78" s="0"/>
      <c r="ALG78" s="0"/>
      <c r="ALH78" s="0"/>
      <c r="ALI78" s="0"/>
      <c r="ALJ78" s="0"/>
      <c r="ALK78" s="0"/>
      <c r="ALL78" s="0"/>
      <c r="ALM78" s="0"/>
      <c r="ALN78" s="0"/>
      <c r="ALO78" s="0"/>
      <c r="ALP78" s="0"/>
      <c r="ALQ78" s="0"/>
      <c r="ALR78" s="0"/>
      <c r="ALS78" s="0"/>
      <c r="ALT78" s="0"/>
      <c r="ALU78" s="0"/>
      <c r="ALV78" s="0"/>
      <c r="ALW78" s="0"/>
      <c r="ALX78" s="0"/>
      <c r="ALY78" s="0"/>
      <c r="ALZ78" s="0"/>
      <c r="AMA78" s="0"/>
      <c r="AMB78" s="0"/>
      <c r="AMC78" s="0"/>
      <c r="AMD78" s="0"/>
      <c r="AME78" s="0"/>
      <c r="AMF78" s="0"/>
      <c r="AMG78" s="0"/>
      <c r="AMH78" s="0"/>
      <c r="AMI78" s="0"/>
      <c r="AMJ78" s="0"/>
    </row>
    <row r="79" s="2" customFormat="true" ht="13.8" hidden="false" customHeight="true" outlineLevel="0" collapsed="false">
      <c r="A79" s="21" t="s">
        <v>90</v>
      </c>
      <c r="B79" s="38" t="s">
        <v>91</v>
      </c>
      <c r="C79" s="23" t="s">
        <v>7</v>
      </c>
      <c r="D79" s="57" t="n">
        <v>0</v>
      </c>
      <c r="ALF79" s="0"/>
      <c r="ALG79" s="0"/>
      <c r="ALH79" s="0"/>
      <c r="ALI79" s="0"/>
      <c r="ALJ79" s="0"/>
      <c r="ALK79" s="0"/>
      <c r="ALL79" s="0"/>
      <c r="ALM79" s="0"/>
      <c r="ALN79" s="0"/>
      <c r="ALO79" s="0"/>
      <c r="ALP79" s="0"/>
      <c r="ALQ79" s="0"/>
      <c r="ALR79" s="0"/>
      <c r="ALS79" s="0"/>
      <c r="ALT79" s="0"/>
      <c r="ALU79" s="0"/>
      <c r="ALV79" s="0"/>
      <c r="ALW79" s="0"/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s="2" customFormat="true" ht="13.8" hidden="false" customHeight="true" outlineLevel="0" collapsed="false">
      <c r="A80" s="43" t="s">
        <v>92</v>
      </c>
      <c r="B80" s="58" t="s">
        <v>93</v>
      </c>
      <c r="C80" s="10" t="s">
        <v>7</v>
      </c>
      <c r="D80" s="44" t="n">
        <v>6</v>
      </c>
      <c r="ALF80" s="0"/>
      <c r="ALG80" s="0"/>
      <c r="ALH80" s="0"/>
      <c r="ALI80" s="0"/>
      <c r="ALJ80" s="0"/>
      <c r="ALK80" s="0"/>
      <c r="ALL80" s="0"/>
      <c r="ALM80" s="0"/>
      <c r="ALN80" s="0"/>
      <c r="ALO80" s="0"/>
      <c r="ALP80" s="0"/>
      <c r="ALQ80" s="0"/>
      <c r="ALR80" s="0"/>
      <c r="ALS80" s="0"/>
      <c r="ALT80" s="0"/>
      <c r="ALU80" s="0"/>
      <c r="ALV80" s="0"/>
      <c r="ALW80" s="0"/>
      <c r="ALX80" s="0"/>
      <c r="ALY80" s="0"/>
      <c r="ALZ80" s="0"/>
      <c r="AMA80" s="0"/>
      <c r="AMB80" s="0"/>
      <c r="AMC80" s="0"/>
      <c r="AMD80" s="0"/>
      <c r="AME80" s="0"/>
      <c r="AMF80" s="0"/>
      <c r="AMG80" s="0"/>
      <c r="AMH80" s="0"/>
      <c r="AMI80" s="0"/>
      <c r="AMJ80" s="0"/>
    </row>
    <row r="81" s="2" customFormat="true" ht="13.8" hidden="false" customHeight="true" outlineLevel="0" collapsed="false">
      <c r="A81" s="8"/>
      <c r="B81" s="9" t="s">
        <v>94</v>
      </c>
      <c r="C81" s="10" t="s">
        <v>7</v>
      </c>
      <c r="D81" s="44" t="n">
        <f aca="false">D4+D55+D70+D77+D80</f>
        <v>873.874</v>
      </c>
      <c r="ALF81" s="0"/>
      <c r="ALG81" s="0"/>
      <c r="ALH81" s="0"/>
      <c r="ALI81" s="0"/>
      <c r="ALJ81" s="0"/>
      <c r="ALK81" s="0"/>
      <c r="ALL81" s="0"/>
      <c r="ALM81" s="0"/>
      <c r="ALN81" s="0"/>
      <c r="ALO81" s="0"/>
      <c r="ALP81" s="0"/>
      <c r="ALQ81" s="0"/>
      <c r="ALR81" s="0"/>
      <c r="ALS81" s="0"/>
      <c r="ALT81" s="0"/>
      <c r="ALU81" s="0"/>
      <c r="ALV81" s="0"/>
      <c r="ALW81" s="0"/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3" s="59" customFormat="true" ht="13.8" hidden="false" customHeight="false" outlineLevel="0" collapsed="false">
      <c r="B83" s="59" t="s">
        <v>95</v>
      </c>
      <c r="ALG83" s="0"/>
      <c r="ALH83" s="0"/>
      <c r="ALI83" s="0"/>
      <c r="ALJ83" s="0"/>
      <c r="ALK83" s="0"/>
      <c r="ALL83" s="0"/>
      <c r="ALM83" s="0"/>
      <c r="ALN83" s="0"/>
      <c r="ALO83" s="0"/>
      <c r="ALP83" s="0"/>
      <c r="ALQ83" s="0"/>
      <c r="ALR83" s="0"/>
      <c r="ALS83" s="0"/>
      <c r="ALT83" s="0"/>
      <c r="ALU83" s="0"/>
      <c r="ALV83" s="0"/>
      <c r="ALW83" s="0"/>
      <c r="ALX83" s="0"/>
      <c r="ALY83" s="0"/>
      <c r="ALZ83" s="0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7"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3:A54"/>
    <mergeCell ref="B53:B54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1:A72"/>
    <mergeCell ref="B71:B72"/>
    <mergeCell ref="A73:A74"/>
    <mergeCell ref="B73:B74"/>
    <mergeCell ref="A75:A76"/>
    <mergeCell ref="B75:B76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2026-02-20T12:31:18Z</dcterms:created>
  <dc:creator/>
  <dc:description/>
  <dc:language>ru-RU</dc:language>
  <cp:lastModifiedBy/>
  <dcterms:modified xsi:type="dcterms:W3CDTF">2026-02-20T14:33:40Z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