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адресно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<sst xmlns="http://schemas.openxmlformats.org/spreadsheetml/2006/main" count="165" uniqueCount="96">
  <si>
    <t xml:space="preserve">План текущего ремонта на 2026 год по адресу:</t>
  </si>
  <si>
    <t xml:space="preserve">№ п/п</t>
  </si>
  <si>
    <t xml:space="preserve">Наименование работ</t>
  </si>
  <si>
    <t xml:space="preserve">Ед. изм.</t>
  </si>
  <si>
    <t xml:space="preserve">ул.Танкистов, д.8</t>
  </si>
  <si>
    <t xml:space="preserve">I.</t>
  </si>
  <si>
    <t xml:space="preserve">ОБЩЕСТРОИТЕЛЬНЫЕ РАБОТЫ</t>
  </si>
  <si>
    <t xml:space="preserve">т.руб.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</si>
  <si>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</si>
  <si>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</si>
  <si>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</si>
  <si>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</si>
  <si>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</si>
  <si>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</si>
  <si>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</si>
  <si>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</si>
  <si>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</si>
  <si>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</si>
  <si>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</si>
  <si>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</si>
  <si>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</si>
  <si>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</si>
  <si>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отделки фасада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</si>
  <si>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</si>
  <si>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</si>
  <si>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</si>
  <si>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</si>
  <si>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</si>
  <si>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</si>
  <si>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</si>
  <si>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</si>
  <si>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</si>
  <si>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</si>
  <si>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</si>
  <si>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</si>
  <si>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</si>
  <si>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</si>
  <si>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тыс.кв.м</t>
  </si>
  <si>
    <t xml:space="preserve">11</t>
  </si>
  <si>
    <t xml:space="preserve">Замена и ремонт дверных заполнений  </t>
  </si>
  <si>
    <t xml:space="preserve">12</t>
  </si>
  <si>
    <t xml:space="preserve">Замена и 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</si>
  <si>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</si>
  <si>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</si>
  <si>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</si>
  <si>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</si>
  <si>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</si>
  <si>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</si>
  <si>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</si>
  <si>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Ремонт печей</t>
  </si>
  <si>
    <t xml:space="preserve">17</t>
  </si>
  <si>
    <t xml:space="preserve">Устранение местных деформаций, усиление, восстановление поврежденных участков фундаментов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</si>
  <si>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</si>
  <si>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</si>
  <si>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</si>
  <si>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</si>
  <si>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</si>
  <si>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</si>
  <si>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</si>
  <si>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</si>
  <si>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Ремонт и восстановление разрушенных участков тротуаров, проездов, дорожек</t>
  </si>
  <si>
    <t xml:space="preserve">22</t>
  </si>
  <si>
    <t xml:space="preserve">Замена почтовых ящиков</t>
  </si>
  <si>
    <t xml:space="preserve">II.</t>
  </si>
  <si>
    <t xml:space="preserve">САНИТАРНО-ТЕХНИЧЕСКИЕ РАБОТЫ</t>
  </si>
  <si>
    <t xml:space="preserve">23</t>
  </si>
  <si>
    <t xml:space="preserve">Ремонт трубопроводов, всего, в том числе:</t>
  </si>
  <si>
    <t xml:space="preserve">23.1</t>
  </si>
  <si>
    <t xml:space="preserve">ГВС</t>
  </si>
  <si>
    <t xml:space="preserve">т.п.м.</t>
  </si>
  <si>
    <t xml:space="preserve">23.2</t>
  </si>
  <si>
    <t xml:space="preserve">ХВС</t>
  </si>
  <si>
    <t xml:space="preserve">23.3</t>
  </si>
  <si>
    <t xml:space="preserve">теплоснабжения</t>
  </si>
  <si>
    <t xml:space="preserve">23.4</t>
  </si>
  <si>
    <t xml:space="preserve">систем канализации </t>
  </si>
  <si>
    <t xml:space="preserve">24</t>
  </si>
  <si>
    <t xml:space="preserve">Замена отопительных приборов</t>
  </si>
  <si>
    <t xml:space="preserve">25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</si>
  <si>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</si>
  <si>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</si>
  <si>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</si>
  <si>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</si>
  <si>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</si>
  <si>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28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</si>
  <si>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</si>
  <si>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</si>
  <si>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</si>
  <si>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29</t>
  </si>
  <si>
    <r>
      <rPr>
        <b val="true"/>
        <sz val="11"/>
        <rFont val="Times New Roman Cyr"/>
        <family val="1"/>
        <charset val="204"/>
      </rPr>
      <t xml:space="preserve">Антисептирование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</si>
  <si>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30</t>
  </si>
  <si>
    <r>
      <rPr>
        <b val="true"/>
        <sz val="11"/>
        <rFont val="Times New Roman Cyr"/>
        <family val="1"/>
        <charset val="204"/>
      </rPr>
      <t xml:space="preserve">Антиперирование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</si>
  <si>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31</t>
  </si>
  <si>
    <t xml:space="preserve">Аварийно-восстановительные работы</t>
  </si>
  <si>
    <t xml:space="preserve">ИТОГО ПО ТЕКУЩЕМУ РЕМОНТУ:</t>
  </si>
  <si>
    <t xml:space="preserve">Ген. директор ООО «УК ЕВРОДОМ СЕРВИС»                 Долгополик В.И.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</si>
</sst>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р_._-;\-* #,##0.00_р_._-;_-* \-??_р_._-;_-@_-"/>
    <numFmt numFmtId="166" formatCode="@"/>
    <numFmt numFmtId="167" formatCode="0.000"/>
    <numFmt numFmtId="168" formatCode="0"/>
    <numFmt numFmtId="169" formatCode="0.00"/>
  </numFmts>
  <fonts count="1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Arial Cyr"/>
      <family val="2"/>
      <charset val="204"/>
    </font>
    <font>
      <b val="true"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10.1640625" defaultRowHeight="12.75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51.4"/>
    <col collapsed="false" customWidth="true" hidden="false" outlineLevel="0" max="3" min="3" style="0" width="12.57"/>
    <col collapsed="false" customWidth="true" hidden="false" outlineLevel="0" max="1024" min="994" style="0" width="11.52"/>
  </cols>
  <sheetData>
    <row r="1" customFormat="false" ht="17.3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/>
      <c r="B2" s="3"/>
      <c r="C2" s="3"/>
      <c r="D2" s="4"/>
    </row>
    <row r="3" customFormat="false" ht="121.6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</row>
    <row r="4" customFormat="false" ht="13.8" hidden="false" customHeight="true" outlineLevel="0" collapsed="false">
      <c r="A4" s="8" t="s">
        <v>5</v>
      </c>
      <c r="B4" s="9" t="s">
        <v>6</v>
      </c>
      <c r="C4" s="10" t="s">
        <v>7</v>
      </c>
      <c r="D4" s="11" t="n">
        <f aca="false">D7+D13+D15+D17+D20+D22+D24+D26+D28+D30+D32+D34+D36+D38+D40+D42+D44+D46+D48+D50+D52+D54</f>
        <v>386.371</v>
      </c>
    </row>
    <row r="5" s="16" customFormat="true" ht="13.8" hidden="false" customHeight="true" outlineLevel="0" collapsed="false">
      <c r="A5" s="12" t="n">
        <v>1</v>
      </c>
      <c r="B5" s="13" t="s">
        <v>8</v>
      </c>
      <c r="C5" s="14" t="s">
        <v>9</v>
      </c>
      <c r="D5" s="15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3" customFormat="true" ht="13.8" hidden="false" customHeight="true" outlineLevel="0" collapsed="false">
      <c r="A6" s="12"/>
      <c r="B6" s="17"/>
      <c r="C6" s="18" t="s">
        <v>10</v>
      </c>
      <c r="D6" s="19" t="n">
        <f aca="false">D8+D10</f>
        <v>0</v>
      </c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3" customFormat="true" ht="13.8" hidden="false" customHeight="true" outlineLevel="0" collapsed="false">
      <c r="A7" s="12"/>
      <c r="B7" s="20" t="s">
        <v>11</v>
      </c>
      <c r="C7" s="18" t="s">
        <v>7</v>
      </c>
      <c r="D7" s="19" t="n">
        <f aca="false">D9+D11</f>
        <v>0</v>
      </c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3" customFormat="true" ht="13.8" hidden="false" customHeight="true" outlineLevel="0" collapsed="false">
      <c r="A8" s="21" t="s">
        <v>12</v>
      </c>
      <c r="B8" s="22" t="s">
        <v>13</v>
      </c>
      <c r="C8" s="23" t="s">
        <v>10</v>
      </c>
      <c r="D8" s="24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3" customFormat="true" ht="13.8" hidden="false" customHeight="true" outlineLevel="0" collapsed="false">
      <c r="A9" s="21"/>
      <c r="B9" s="22"/>
      <c r="C9" s="23" t="s">
        <v>7</v>
      </c>
      <c r="D9" s="24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3" customFormat="true" ht="13.8" hidden="false" customHeight="true" outlineLevel="0" collapsed="false">
      <c r="A10" s="21" t="s">
        <v>14</v>
      </c>
      <c r="B10" s="22" t="s">
        <v>15</v>
      </c>
      <c r="C10" s="23" t="s">
        <v>10</v>
      </c>
      <c r="D10" s="25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3" customFormat="true" ht="13.8" hidden="false" customHeight="true" outlineLevel="0" collapsed="false">
      <c r="A11" s="21"/>
      <c r="B11" s="22"/>
      <c r="C11" s="23" t="s">
        <v>7</v>
      </c>
      <c r="D11" s="25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" customFormat="true" ht="13.8" hidden="false" customHeight="true" outlineLevel="0" collapsed="false">
      <c r="A12" s="26" t="s">
        <v>16</v>
      </c>
      <c r="B12" s="27" t="s">
        <v>17</v>
      </c>
      <c r="C12" s="28" t="s">
        <v>9</v>
      </c>
      <c r="D12" s="29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3" customFormat="true" ht="13.8" hidden="false" customHeight="true" outlineLevel="0" collapsed="false">
      <c r="A13" s="26"/>
      <c r="B13" s="27"/>
      <c r="C13" s="30" t="s">
        <v>7</v>
      </c>
      <c r="D13" s="29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3" customFormat="true" ht="13.8" hidden="false" customHeight="true" outlineLevel="0" collapsed="false">
      <c r="A14" s="21" t="s">
        <v>18</v>
      </c>
      <c r="B14" s="13" t="s">
        <v>19</v>
      </c>
      <c r="C14" s="23" t="s">
        <v>20</v>
      </c>
      <c r="D14" s="24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3" customFormat="true" ht="13.8" hidden="false" customHeight="true" outlineLevel="0" collapsed="false">
      <c r="A15" s="21"/>
      <c r="B15" s="13"/>
      <c r="C15" s="23" t="s">
        <v>7</v>
      </c>
      <c r="D15" s="24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3" customFormat="true" ht="13.8" hidden="false" customHeight="true" outlineLevel="0" collapsed="false">
      <c r="A16" s="21" t="s">
        <v>21</v>
      </c>
      <c r="B16" s="13" t="s">
        <v>22</v>
      </c>
      <c r="C16" s="23" t="s">
        <v>10</v>
      </c>
      <c r="D16" s="24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3" customFormat="true" ht="13.8" hidden="false" customHeight="true" outlineLevel="0" collapsed="false">
      <c r="A17" s="21"/>
      <c r="B17" s="13"/>
      <c r="C17" s="23" t="s">
        <v>7</v>
      </c>
      <c r="D17" s="24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3" customFormat="true" ht="13.8" hidden="false" customHeight="true" outlineLevel="0" collapsed="false">
      <c r="A18" s="21" t="s">
        <v>23</v>
      </c>
      <c r="B18" s="31" t="s">
        <v>24</v>
      </c>
      <c r="C18" s="23" t="s">
        <v>10</v>
      </c>
      <c r="D18" s="32" t="n">
        <v>0.137</v>
      </c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3" customFormat="true" ht="13.8" hidden="false" customHeight="true" outlineLevel="0" collapsed="false">
      <c r="A19" s="21"/>
      <c r="B19" s="31"/>
      <c r="C19" s="23" t="s">
        <v>25</v>
      </c>
      <c r="D19" s="33" t="n">
        <v>2</v>
      </c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3" customFormat="true" ht="13.8" hidden="false" customHeight="true" outlineLevel="0" collapsed="false">
      <c r="A20" s="21"/>
      <c r="B20" s="31"/>
      <c r="C20" s="23" t="s">
        <v>7</v>
      </c>
      <c r="D20" s="32" t="n">
        <v>355.466</v>
      </c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3" customFormat="true" ht="13.8" hidden="false" customHeight="true" outlineLevel="0" collapsed="false">
      <c r="A21" s="21" t="s">
        <v>26</v>
      </c>
      <c r="B21" s="34" t="s">
        <v>27</v>
      </c>
      <c r="C21" s="23" t="s">
        <v>10</v>
      </c>
      <c r="D21" s="24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3" customFormat="true" ht="13.8" hidden="false" customHeight="true" outlineLevel="0" collapsed="false">
      <c r="A22" s="21"/>
      <c r="B22" s="34"/>
      <c r="C22" s="23" t="s">
        <v>7</v>
      </c>
      <c r="D22" s="24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3" customFormat="true" ht="19.5" hidden="false" customHeight="true" outlineLevel="0" collapsed="false">
      <c r="A23" s="21" t="s">
        <v>28</v>
      </c>
      <c r="B23" s="31" t="s">
        <v>29</v>
      </c>
      <c r="C23" s="23" t="s">
        <v>10</v>
      </c>
      <c r="D23" s="35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3" customFormat="true" ht="19.5" hidden="false" customHeight="true" outlineLevel="0" collapsed="false">
      <c r="A24" s="21"/>
      <c r="B24" s="31"/>
      <c r="C24" s="23" t="s">
        <v>7</v>
      </c>
      <c r="D24" s="35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3" customFormat="true" ht="13.8" hidden="false" customHeight="true" outlineLevel="0" collapsed="false">
      <c r="A25" s="21" t="s">
        <v>30</v>
      </c>
      <c r="B25" s="36" t="s">
        <v>31</v>
      </c>
      <c r="C25" s="23" t="s">
        <v>32</v>
      </c>
      <c r="D25" s="37" t="n">
        <v>2</v>
      </c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3" customFormat="true" ht="13.8" hidden="false" customHeight="true" outlineLevel="0" collapsed="false">
      <c r="A26" s="21"/>
      <c r="B26" s="36"/>
      <c r="C26" s="23" t="s">
        <v>7</v>
      </c>
      <c r="D26" s="32" t="n">
        <v>4.3</v>
      </c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3" customFormat="true" ht="13.8" hidden="false" customHeight="true" outlineLevel="0" collapsed="false">
      <c r="A27" s="21" t="s">
        <v>33</v>
      </c>
      <c r="B27" s="36" t="s">
        <v>34</v>
      </c>
      <c r="C27" s="23" t="s">
        <v>32</v>
      </c>
      <c r="D27" s="29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3" customFormat="true" ht="13.8" hidden="false" customHeight="true" outlineLevel="0" collapsed="false">
      <c r="A28" s="21"/>
      <c r="B28" s="36"/>
      <c r="C28" s="23" t="s">
        <v>7</v>
      </c>
      <c r="D28" s="29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3" customFormat="true" ht="13.8" hidden="false" customHeight="true" outlineLevel="0" collapsed="false">
      <c r="A29" s="21" t="s">
        <v>35</v>
      </c>
      <c r="B29" s="36" t="s">
        <v>36</v>
      </c>
      <c r="C29" s="23" t="s">
        <v>37</v>
      </c>
      <c r="D29" s="38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3" customFormat="true" ht="13.8" hidden="false" customHeight="true" outlineLevel="0" collapsed="false">
      <c r="A30" s="21"/>
      <c r="B30" s="36"/>
      <c r="C30" s="23" t="s">
        <v>7</v>
      </c>
      <c r="D30" s="39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3" customFormat="true" ht="13.8" hidden="false" customHeight="true" outlineLevel="0" collapsed="false">
      <c r="A31" s="21" t="s">
        <v>38</v>
      </c>
      <c r="B31" s="31" t="s">
        <v>39</v>
      </c>
      <c r="C31" s="23" t="s">
        <v>32</v>
      </c>
      <c r="D31" s="37" t="n">
        <v>2</v>
      </c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3" customFormat="true" ht="13.8" hidden="false" customHeight="true" outlineLevel="0" collapsed="false">
      <c r="A32" s="21"/>
      <c r="B32" s="31"/>
      <c r="C32" s="23" t="s">
        <v>7</v>
      </c>
      <c r="D32" s="35" t="n">
        <v>7.4</v>
      </c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3" customFormat="true" ht="13.8" hidden="false" customHeight="true" outlineLevel="0" collapsed="false">
      <c r="A33" s="21" t="s">
        <v>40</v>
      </c>
      <c r="B33" s="31" t="s">
        <v>41</v>
      </c>
      <c r="C33" s="23" t="s">
        <v>32</v>
      </c>
      <c r="D33" s="37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3" customFormat="true" ht="13.8" hidden="false" customHeight="true" outlineLevel="0" collapsed="false">
      <c r="A34" s="21"/>
      <c r="B34" s="31"/>
      <c r="C34" s="23" t="s">
        <v>7</v>
      </c>
      <c r="D34" s="39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40" customFormat="true" ht="13.8" hidden="false" customHeight="true" outlineLevel="0" collapsed="false">
      <c r="A35" s="21" t="s">
        <v>42</v>
      </c>
      <c r="B35" s="31" t="s">
        <v>43</v>
      </c>
      <c r="C35" s="23" t="s">
        <v>32</v>
      </c>
      <c r="D35" s="37" t="n">
        <v>1</v>
      </c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40" customFormat="true" ht="13.8" hidden="false" customHeight="true" outlineLevel="0" collapsed="false">
      <c r="A36" s="21"/>
      <c r="B36" s="31"/>
      <c r="C36" s="23" t="s">
        <v>7</v>
      </c>
      <c r="D36" s="35" t="n">
        <v>1.96</v>
      </c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40" customFormat="true" ht="13.8" hidden="false" customHeight="true" outlineLevel="0" collapsed="false">
      <c r="A37" s="21" t="s">
        <v>44</v>
      </c>
      <c r="B37" s="34" t="s">
        <v>45</v>
      </c>
      <c r="C37" s="23" t="s">
        <v>10</v>
      </c>
      <c r="D37" s="41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40" customFormat="true" ht="13.8" hidden="false" customHeight="true" outlineLevel="0" collapsed="false">
      <c r="A38" s="21"/>
      <c r="B38" s="34"/>
      <c r="C38" s="23" t="s">
        <v>7</v>
      </c>
      <c r="D38" s="24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40" customFormat="true" ht="13.8" hidden="false" customHeight="true" outlineLevel="0" collapsed="false">
      <c r="A39" s="21" t="s">
        <v>46</v>
      </c>
      <c r="B39" s="27" t="s">
        <v>47</v>
      </c>
      <c r="C39" s="23" t="s">
        <v>32</v>
      </c>
      <c r="D39" s="37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40" customFormat="true" ht="13.8" hidden="false" customHeight="true" outlineLevel="0" collapsed="false">
      <c r="A40" s="21"/>
      <c r="B40" s="27"/>
      <c r="C40" s="23" t="s">
        <v>7</v>
      </c>
      <c r="D40" s="39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40" customFormat="true" ht="13.8" hidden="false" customHeight="true" outlineLevel="0" collapsed="false">
      <c r="A41" s="21" t="s">
        <v>48</v>
      </c>
      <c r="B41" s="36" t="s">
        <v>49</v>
      </c>
      <c r="C41" s="23" t="s">
        <v>32</v>
      </c>
      <c r="D41" s="29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40" customFormat="true" ht="13.8" hidden="false" customHeight="true" outlineLevel="0" collapsed="false">
      <c r="A42" s="21"/>
      <c r="B42" s="36"/>
      <c r="C42" s="23" t="s">
        <v>7</v>
      </c>
      <c r="D42" s="29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40" customFormat="true" ht="19.45" hidden="false" customHeight="true" outlineLevel="0" collapsed="false">
      <c r="A43" s="21" t="s">
        <v>50</v>
      </c>
      <c r="B43" s="31" t="s">
        <v>51</v>
      </c>
      <c r="C43" s="23" t="s">
        <v>37</v>
      </c>
      <c r="D43" s="29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40" customFormat="true" ht="19.45" hidden="false" customHeight="true" outlineLevel="0" collapsed="false">
      <c r="A44" s="21"/>
      <c r="B44" s="31"/>
      <c r="C44" s="23" t="s">
        <v>7</v>
      </c>
      <c r="D44" s="29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3" customFormat="true" ht="13.8" hidden="false" customHeight="true" outlineLevel="0" collapsed="false">
      <c r="A45" s="21" t="s">
        <v>52</v>
      </c>
      <c r="B45" s="31" t="s">
        <v>53</v>
      </c>
      <c r="C45" s="23" t="s">
        <v>32</v>
      </c>
      <c r="D45" s="29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3" customFormat="true" ht="13.8" hidden="false" customHeight="true" outlineLevel="0" collapsed="false">
      <c r="A46" s="21"/>
      <c r="B46" s="31"/>
      <c r="C46" s="23" t="s">
        <v>7</v>
      </c>
      <c r="D46" s="42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3" customFormat="true" ht="13.8" hidden="false" customHeight="true" outlineLevel="0" collapsed="false">
      <c r="A47" s="21" t="s">
        <v>54</v>
      </c>
      <c r="B47" s="31" t="s">
        <v>55</v>
      </c>
      <c r="C47" s="23" t="s">
        <v>32</v>
      </c>
      <c r="D47" s="29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3" customFormat="true" ht="13.8" hidden="false" customHeight="true" outlineLevel="0" collapsed="false">
      <c r="A48" s="21"/>
      <c r="B48" s="31"/>
      <c r="C48" s="23" t="s">
        <v>7</v>
      </c>
      <c r="D48" s="29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3" customFormat="true" ht="13.8" hidden="false" customHeight="true" outlineLevel="0" collapsed="false">
      <c r="A49" s="21" t="s">
        <v>56</v>
      </c>
      <c r="B49" s="31" t="s">
        <v>57</v>
      </c>
      <c r="C49" s="23" t="s">
        <v>58</v>
      </c>
      <c r="D49" s="29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3" customFormat="true" ht="13.8" hidden="false" customHeight="true" outlineLevel="0" collapsed="false">
      <c r="A50" s="21"/>
      <c r="B50" s="31"/>
      <c r="C50" s="23" t="s">
        <v>7</v>
      </c>
      <c r="D50" s="29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3" customFormat="true" ht="13.8" hidden="false" customHeight="true" outlineLevel="0" collapsed="false">
      <c r="A51" s="21" t="s">
        <v>59</v>
      </c>
      <c r="B51" s="31" t="s">
        <v>60</v>
      </c>
      <c r="C51" s="23" t="s">
        <v>37</v>
      </c>
      <c r="D51" s="37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3" customFormat="true" ht="13.8" hidden="false" customHeight="true" outlineLevel="0" collapsed="false">
      <c r="A52" s="21"/>
      <c r="B52" s="31"/>
      <c r="C52" s="23" t="s">
        <v>7</v>
      </c>
      <c r="D52" s="33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3" customFormat="true" ht="13.8" hidden="false" customHeight="true" outlineLevel="0" collapsed="false">
      <c r="A53" s="21" t="s">
        <v>61</v>
      </c>
      <c r="B53" s="31" t="s">
        <v>62</v>
      </c>
      <c r="C53" s="23" t="s">
        <v>32</v>
      </c>
      <c r="D53" s="33" t="n">
        <v>4</v>
      </c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3" customFormat="true" ht="13.8" hidden="false" customHeight="true" outlineLevel="0" collapsed="false">
      <c r="A54" s="21"/>
      <c r="B54" s="31"/>
      <c r="C54" s="23" t="s">
        <v>7</v>
      </c>
      <c r="D54" s="32" t="n">
        <v>17.245</v>
      </c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3" customFormat="true" ht="13.8" hidden="false" customHeight="true" outlineLevel="0" collapsed="false">
      <c r="A55" s="43" t="s">
        <v>63</v>
      </c>
      <c r="B55" s="9" t="s">
        <v>64</v>
      </c>
      <c r="C55" s="10" t="s">
        <v>7</v>
      </c>
      <c r="D55" s="44" t="n">
        <f aca="false">D57+D67+D69</f>
        <v>42.625</v>
      </c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3" customFormat="true" ht="13.8" hidden="false" customHeight="true" outlineLevel="0" collapsed="false">
      <c r="A56" s="45" t="s">
        <v>65</v>
      </c>
      <c r="B56" s="17" t="s">
        <v>66</v>
      </c>
      <c r="C56" s="18" t="s">
        <v>20</v>
      </c>
      <c r="D56" s="46" t="n">
        <f aca="false">D58+D60+D62+D64</f>
        <v>0.014</v>
      </c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3" customFormat="true" ht="13.8" hidden="false" customHeight="true" outlineLevel="0" collapsed="false">
      <c r="A57" s="45"/>
      <c r="B57" s="17"/>
      <c r="C57" s="18" t="s">
        <v>7</v>
      </c>
      <c r="D57" s="46" t="n">
        <f aca="false">D59+D61+D63+D65</f>
        <v>42.625</v>
      </c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true" outlineLevel="0" collapsed="false">
      <c r="A58" s="21" t="s">
        <v>67</v>
      </c>
      <c r="B58" s="22" t="s">
        <v>68</v>
      </c>
      <c r="C58" s="23" t="s">
        <v>69</v>
      </c>
      <c r="D58" s="35" t="n">
        <v>0.004</v>
      </c>
    </row>
    <row r="59" customFormat="false" ht="13.8" hidden="false" customHeight="true" outlineLevel="0" collapsed="false">
      <c r="A59" s="21"/>
      <c r="B59" s="22"/>
      <c r="C59" s="23" t="s">
        <v>7</v>
      </c>
      <c r="D59" s="35" t="n">
        <v>10.93</v>
      </c>
    </row>
    <row r="60" customFormat="false" ht="13.8" hidden="false" customHeight="true" outlineLevel="0" collapsed="false">
      <c r="A60" s="21" t="s">
        <v>70</v>
      </c>
      <c r="B60" s="22" t="s">
        <v>71</v>
      </c>
      <c r="C60" s="23" t="s">
        <v>20</v>
      </c>
      <c r="D60" s="38"/>
    </row>
    <row r="61" customFormat="false" ht="13.8" hidden="false" customHeight="true" outlineLevel="0" collapsed="false">
      <c r="A61" s="21"/>
      <c r="B61" s="22"/>
      <c r="C61" s="23" t="s">
        <v>7</v>
      </c>
      <c r="D61" s="35"/>
    </row>
    <row r="62" customFormat="false" ht="13.8" hidden="false" customHeight="true" outlineLevel="0" collapsed="false">
      <c r="A62" s="21" t="s">
        <v>72</v>
      </c>
      <c r="B62" s="22" t="s">
        <v>73</v>
      </c>
      <c r="C62" s="23" t="s">
        <v>20</v>
      </c>
      <c r="D62" s="35" t="n">
        <v>0.002</v>
      </c>
    </row>
    <row r="63" customFormat="false" ht="13.8" hidden="false" customHeight="true" outlineLevel="0" collapsed="false">
      <c r="A63" s="21"/>
      <c r="B63" s="22"/>
      <c r="C63" s="23" t="s">
        <v>7</v>
      </c>
      <c r="D63" s="35" t="n">
        <v>4.65</v>
      </c>
    </row>
    <row r="64" customFormat="false" ht="13.8" hidden="false" customHeight="true" outlineLevel="0" collapsed="false">
      <c r="A64" s="21" t="s">
        <v>74</v>
      </c>
      <c r="B64" s="22" t="s">
        <v>75</v>
      </c>
      <c r="C64" s="23" t="s">
        <v>20</v>
      </c>
      <c r="D64" s="35" t="n">
        <v>0.008</v>
      </c>
    </row>
    <row r="65" customFormat="false" ht="13.8" hidden="false" customHeight="true" outlineLevel="0" collapsed="false">
      <c r="A65" s="21"/>
      <c r="B65" s="22"/>
      <c r="C65" s="23" t="s">
        <v>7</v>
      </c>
      <c r="D65" s="47" t="n">
        <v>27.045</v>
      </c>
    </row>
    <row r="66" customFormat="false" ht="13.8" hidden="false" customHeight="true" outlineLevel="0" collapsed="false">
      <c r="A66" s="21" t="s">
        <v>76</v>
      </c>
      <c r="B66" s="36" t="s">
        <v>77</v>
      </c>
      <c r="C66" s="23" t="s">
        <v>32</v>
      </c>
      <c r="D66" s="37"/>
    </row>
    <row r="67" customFormat="false" ht="13.8" hidden="false" customHeight="true" outlineLevel="0" collapsed="false">
      <c r="A67" s="21"/>
      <c r="B67" s="36"/>
      <c r="C67" s="23" t="s">
        <v>7</v>
      </c>
      <c r="D67" s="35"/>
    </row>
    <row r="68" customFormat="false" ht="13.8" hidden="false" customHeight="true" outlineLevel="0" collapsed="false">
      <c r="A68" s="21" t="s">
        <v>78</v>
      </c>
      <c r="B68" s="31" t="s">
        <v>79</v>
      </c>
      <c r="C68" s="23" t="s">
        <v>32</v>
      </c>
      <c r="D68" s="38"/>
    </row>
    <row r="69" customFormat="false" ht="13.8" hidden="false" customHeight="true" outlineLevel="0" collapsed="false">
      <c r="A69" s="21"/>
      <c r="B69" s="31"/>
      <c r="C69" s="23" t="s">
        <v>7</v>
      </c>
      <c r="D69" s="35"/>
    </row>
    <row r="70" s="3" customFormat="true" ht="13.8" hidden="false" customHeight="true" outlineLevel="0" collapsed="false">
      <c r="A70" s="8" t="s">
        <v>80</v>
      </c>
      <c r="B70" s="9" t="s">
        <v>81</v>
      </c>
      <c r="C70" s="10" t="s">
        <v>7</v>
      </c>
      <c r="D70" s="44" t="n">
        <f aca="false">D72+D74+D76</f>
        <v>12.355</v>
      </c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3" customFormat="true" ht="13.8" hidden="false" customHeight="true" outlineLevel="0" collapsed="false">
      <c r="A71" s="48" t="n">
        <v>26</v>
      </c>
      <c r="B71" s="36" t="s">
        <v>82</v>
      </c>
      <c r="C71" s="23" t="s">
        <v>20</v>
      </c>
      <c r="D71" s="24" t="n">
        <v>0.007</v>
      </c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3" customFormat="true" ht="13.8" hidden="false" customHeight="true" outlineLevel="0" collapsed="false">
      <c r="A72" s="48"/>
      <c r="B72" s="36"/>
      <c r="C72" s="23" t="s">
        <v>7</v>
      </c>
      <c r="D72" s="24" t="n">
        <v>3.17</v>
      </c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3" customFormat="true" ht="13.8" hidden="false" customHeight="true" outlineLevel="0" collapsed="false">
      <c r="A73" s="48" t="n">
        <v>27</v>
      </c>
      <c r="B73" s="49" t="s">
        <v>83</v>
      </c>
      <c r="C73" s="50" t="s">
        <v>32</v>
      </c>
      <c r="D73" s="37" t="n">
        <v>6</v>
      </c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3" customFormat="true" ht="13.8" hidden="false" customHeight="true" outlineLevel="0" collapsed="false">
      <c r="A74" s="48"/>
      <c r="B74" s="49"/>
      <c r="C74" s="23" t="s">
        <v>7</v>
      </c>
      <c r="D74" s="35" t="n">
        <v>9.185</v>
      </c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3" customFormat="true" ht="13.8" hidden="false" customHeight="true" outlineLevel="0" collapsed="false">
      <c r="A75" s="21" t="s">
        <v>84</v>
      </c>
      <c r="B75" s="51" t="s">
        <v>85</v>
      </c>
      <c r="C75" s="23" t="s">
        <v>32</v>
      </c>
      <c r="D75" s="29"/>
      <c r="E75" s="52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3" customFormat="true" ht="13.8" hidden="false" customHeight="true" outlineLevel="0" collapsed="false">
      <c r="A76" s="21"/>
      <c r="B76" s="51"/>
      <c r="C76" s="23" t="s">
        <v>7</v>
      </c>
      <c r="D76" s="24"/>
      <c r="E76" s="53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3" customFormat="true" ht="37.3" hidden="false" customHeight="true" outlineLevel="0" collapsed="false">
      <c r="A77" s="8" t="s">
        <v>86</v>
      </c>
      <c r="B77" s="54" t="s">
        <v>87</v>
      </c>
      <c r="C77" s="8" t="s">
        <v>7</v>
      </c>
      <c r="D77" s="55" t="n">
        <f aca="false">D78+D79</f>
        <v>0</v>
      </c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3" customFormat="true" ht="13.8" hidden="false" customHeight="true" outlineLevel="0" collapsed="false">
      <c r="A78" s="21" t="s">
        <v>88</v>
      </c>
      <c r="B78" s="36" t="s">
        <v>89</v>
      </c>
      <c r="C78" s="23" t="s">
        <v>7</v>
      </c>
      <c r="D78" s="41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3" customFormat="true" ht="13.8" hidden="false" customHeight="true" outlineLevel="0" collapsed="false">
      <c r="A79" s="21" t="s">
        <v>90</v>
      </c>
      <c r="B79" s="36" t="s">
        <v>91</v>
      </c>
      <c r="C79" s="23" t="s">
        <v>7</v>
      </c>
      <c r="D79" s="56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3" customFormat="true" ht="13.8" hidden="false" customHeight="true" outlineLevel="0" collapsed="false">
      <c r="A80" s="43" t="s">
        <v>92</v>
      </c>
      <c r="B80" s="57" t="s">
        <v>93</v>
      </c>
      <c r="C80" s="10" t="s">
        <v>7</v>
      </c>
      <c r="D80" s="44" t="n">
        <v>4.7</v>
      </c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3" customFormat="true" ht="13.8" hidden="false" customHeight="true" outlineLevel="0" collapsed="false">
      <c r="A81" s="8"/>
      <c r="B81" s="9" t="s">
        <v>94</v>
      </c>
      <c r="C81" s="10" t="s">
        <v>7</v>
      </c>
      <c r="D81" s="44" t="n">
        <f aca="false">D4+D55+D70+D77+D80</f>
        <v>446.051</v>
      </c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3" s="58" customFormat="true" ht="13.8" hidden="false" customHeight="false" outlineLevel="0" collapsed="false">
      <c r="B83" s="58" t="s">
        <v>95</v>
      </c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1:A72"/>
    <mergeCell ref="B71:B72"/>
    <mergeCell ref="A73:A74"/>
    <mergeCell ref="B73:B74"/>
    <mergeCell ref="A75:A76"/>
    <mergeCell ref="B75:B7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2026-02-20T12:31:18Z</dcterms:created>
  <dc:creator/>
  <dc:description/>
  <dc:language>ru-RU</dc:language>
  <cp:lastModifiedBy/>
  <dcterms:modified xsi:type="dcterms:W3CDTF">2026-02-20T14:31:15Z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