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<sst xmlns="http://schemas.openxmlformats.org/spreadsheetml/2006/main" count="165" uniqueCount="96">
  <si>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</si>
  <si>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</si>
  <si>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</si>
  <si>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</si>
  <si>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Красных Партизан, д.10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</si>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</sst>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E1" activeCellId="0" sqref="E1"/>
    </sheetView>
  </sheetViews>
  <sheetFormatPr defaultColWidth="10.18359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8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70.17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4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7" t="n">
        <v>0.009</v>
      </c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 t="n">
        <v>11.39</v>
      </c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10</v>
      </c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37</v>
      </c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39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 t="n">
        <v>8</v>
      </c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39" customFormat="true" ht="13.8" hidden="false" customHeight="true" outlineLevel="0" collapsed="false">
      <c r="A36" s="21"/>
      <c r="B36" s="33"/>
      <c r="C36" s="23" t="s">
        <v>7</v>
      </c>
      <c r="D36" s="37" t="n">
        <v>15.78</v>
      </c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39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39" customFormat="true" ht="13.8" hidden="false" customHeight="true" outlineLevel="0" collapsed="false">
      <c r="A38" s="21"/>
      <c r="B38" s="36"/>
      <c r="C38" s="23" t="s">
        <v>7</v>
      </c>
      <c r="D38" s="32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39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 t="n">
        <v>1</v>
      </c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39" customFormat="true" ht="13.8" hidden="false" customHeight="true" outlineLevel="0" collapsed="false">
      <c r="A40" s="21"/>
      <c r="B40" s="27"/>
      <c r="C40" s="23" t="s">
        <v>7</v>
      </c>
      <c r="D40" s="37" t="n">
        <v>6</v>
      </c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39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39" customFormat="true" ht="13.8" hidden="false" customHeight="true" outlineLevel="0" collapsed="false">
      <c r="A42" s="21"/>
      <c r="B42" s="38"/>
      <c r="C42" s="23" t="s">
        <v>7</v>
      </c>
      <c r="D42" s="29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39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39" customFormat="true" ht="19.45" hidden="false" customHeight="true" outlineLevel="0" collapsed="false">
      <c r="A44" s="21"/>
      <c r="B44" s="33"/>
      <c r="C44" s="23" t="s">
        <v>7</v>
      </c>
      <c r="D44" s="29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1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1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41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2" t="s">
        <v>63</v>
      </c>
      <c r="B55" s="9" t="s">
        <v>64</v>
      </c>
      <c r="C55" s="10" t="s">
        <v>7</v>
      </c>
      <c r="D55" s="43" t="n">
        <f aca="false">D57+D67+D69</f>
        <v>492.357</v>
      </c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4" t="s">
        <v>65</v>
      </c>
      <c r="B56" s="17" t="s">
        <v>66</v>
      </c>
      <c r="C56" s="18" t="s">
        <v>20</v>
      </c>
      <c r="D56" s="45" t="n">
        <f aca="false">D58+D60+D62+D64</f>
        <v>0.117</v>
      </c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4"/>
      <c r="B57" s="17"/>
      <c r="C57" s="18" t="s">
        <v>7</v>
      </c>
      <c r="D57" s="45" t="n">
        <f aca="false">D59+D61+D63+D65</f>
        <v>462.902</v>
      </c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0.006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16.4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7" t="n">
        <f aca="false">0.018+0.086</f>
        <v>0.104</v>
      </c>
    </row>
    <row r="61" customFormat="false" ht="13.8" hidden="false" customHeight="true" outlineLevel="0" collapsed="false">
      <c r="A61" s="21"/>
      <c r="B61" s="22"/>
      <c r="C61" s="23" t="s">
        <v>7</v>
      </c>
      <c r="D61" s="37" t="n">
        <f aca="false">60.377+365.714</f>
        <v>426.091</v>
      </c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f aca="false">0.002+0.004</f>
        <v>0.006</v>
      </c>
    </row>
    <row r="65" customFormat="false" ht="13.8" hidden="false" customHeight="true" outlineLevel="0" collapsed="false">
      <c r="A65" s="21"/>
      <c r="B65" s="22"/>
      <c r="C65" s="23" t="s">
        <v>7</v>
      </c>
      <c r="D65" s="46" t="n">
        <f aca="false">5.834+12.247</f>
        <v>18.081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2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29.455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7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3" t="n">
        <f aca="false">D72+D74+D76</f>
        <v>15.478</v>
      </c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8" t="n">
        <v>26</v>
      </c>
      <c r="B71" s="38" t="s">
        <v>82</v>
      </c>
      <c r="C71" s="23" t="s">
        <v>20</v>
      </c>
      <c r="D71" s="32" t="n">
        <v>0.002</v>
      </c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8"/>
      <c r="B72" s="38"/>
      <c r="C72" s="23" t="s">
        <v>7</v>
      </c>
      <c r="D72" s="32" t="n">
        <v>0.776</v>
      </c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8" t="n">
        <v>27</v>
      </c>
      <c r="B73" s="49" t="s">
        <v>83</v>
      </c>
      <c r="C73" s="50" t="s">
        <v>32</v>
      </c>
      <c r="D73" s="34" t="n">
        <f aca="false">1+6</f>
        <v>7</v>
      </c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8"/>
      <c r="B74" s="49"/>
      <c r="C74" s="23" t="s">
        <v>7</v>
      </c>
      <c r="D74" s="37" t="n">
        <f aca="false">0.337+9.185</f>
        <v>9.522</v>
      </c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1" t="s">
        <v>85</v>
      </c>
      <c r="C75" s="23" t="s">
        <v>32</v>
      </c>
      <c r="D75" s="29" t="n">
        <v>2</v>
      </c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1"/>
      <c r="C76" s="23" t="s">
        <v>7</v>
      </c>
      <c r="D76" s="32" t="n">
        <v>5.18</v>
      </c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2" t="s">
        <v>87</v>
      </c>
      <c r="C77" s="8" t="s">
        <v>7</v>
      </c>
      <c r="D77" s="53" t="n">
        <f aca="false">D78+D79</f>
        <v>0</v>
      </c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29" t="n">
        <v>0</v>
      </c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2" t="s">
        <v>92</v>
      </c>
      <c r="B80" s="54" t="s">
        <v>93</v>
      </c>
      <c r="C80" s="10" t="s">
        <v>7</v>
      </c>
      <c r="D80" s="43" t="n">
        <v>70.3</v>
      </c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3" t="n">
        <f aca="false">D4+D55+D70+D77+D80</f>
        <v>648.305</v>
      </c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5" customFormat="true" ht="13.8" hidden="false" customHeight="false" outlineLevel="0" collapsed="false">
      <c r="B83" s="55" t="s">
        <v>95</v>
      </c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2026-02-20T14:22:10Z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