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ен.7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<sst xmlns="http://schemas.openxmlformats.org/spreadsheetml/2006/main" count="441" uniqueCount="95">
  <si>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</si>
  <si>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</si>
  <si>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пр. Ленина, д.72,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</si>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</sst>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40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s="15" customFormat="true" ht="37.3" hidden="false" customHeight="true" outlineLevel="0" collapsed="false">
      <c r="A11" s="12" t="n">
        <v>6</v>
      </c>
      <c r="B11" s="12" t="s">
        <v>16</v>
      </c>
      <c r="C11" s="13" t="s">
        <v>13</v>
      </c>
      <c r="D11" s="12" t="s">
        <v>16</v>
      </c>
      <c r="E11" s="14" t="n">
        <v>240676.65</v>
      </c>
    </row>
    <row r="12" s="15" customFormat="true" ht="51.75" hidden="false" customHeight="true" outlineLevel="0" collapsed="false">
      <c r="A12" s="12" t="n">
        <v>7</v>
      </c>
      <c r="B12" s="12" t="s">
        <v>17</v>
      </c>
      <c r="C12" s="13" t="s">
        <v>13</v>
      </c>
      <c r="D12" s="12" t="s">
        <v>18</v>
      </c>
      <c r="E12" s="16" t="n">
        <f aca="false">E13+E14+E15</f>
        <v>1208778.13</v>
      </c>
    </row>
    <row r="13" s="15" customFormat="true" ht="33.75" hidden="false" customHeight="true" outlineLevel="0" collapsed="false">
      <c r="A13" s="12" t="n">
        <v>8</v>
      </c>
      <c r="B13" s="17" t="s">
        <v>19</v>
      </c>
      <c r="C13" s="13" t="s">
        <v>13</v>
      </c>
      <c r="D13" s="12" t="s">
        <v>20</v>
      </c>
      <c r="E13" s="18" t="n">
        <v>665956.91</v>
      </c>
    </row>
    <row r="14" s="15" customFormat="true" ht="30.75" hidden="false" customHeight="true" outlineLevel="0" collapsed="false">
      <c r="A14" s="12" t="n">
        <v>9</v>
      </c>
      <c r="B14" s="17" t="s">
        <v>21</v>
      </c>
      <c r="C14" s="13" t="s">
        <v>13</v>
      </c>
      <c r="D14" s="12" t="s">
        <v>22</v>
      </c>
      <c r="E14" s="18" t="n">
        <v>333416.46</v>
      </c>
    </row>
    <row r="15" s="15" customFormat="true" ht="29.25" hidden="false" customHeight="true" outlineLevel="0" collapsed="false">
      <c r="A15" s="12" t="n">
        <v>10</v>
      </c>
      <c r="B15" s="17" t="s">
        <v>23</v>
      </c>
      <c r="C15" s="13" t="s">
        <v>13</v>
      </c>
      <c r="D15" s="12" t="s">
        <v>24</v>
      </c>
      <c r="E15" s="18" t="n">
        <v>209404.76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9" t="n">
        <f aca="false">E17+E21+E22+E23+E24</f>
        <v>1171916.09</v>
      </c>
    </row>
    <row r="17" customFormat="false" ht="63.75" hidden="false" customHeight="true" outlineLevel="0" collapsed="false">
      <c r="A17" s="9" t="n">
        <v>12</v>
      </c>
      <c r="B17" s="20" t="s">
        <v>27</v>
      </c>
      <c r="C17" s="7" t="s">
        <v>13</v>
      </c>
      <c r="D17" s="9" t="s">
        <v>28</v>
      </c>
      <c r="E17" s="14" t="n">
        <f aca="false">E18+E19+E20</f>
        <v>1171916.09</v>
      </c>
    </row>
    <row r="18" customFormat="false" ht="29.25" hidden="false" customHeight="true" outlineLevel="0" collapsed="false">
      <c r="A18" s="9" t="n">
        <v>12.1</v>
      </c>
      <c r="B18" s="20" t="s">
        <v>19</v>
      </c>
      <c r="C18" s="7" t="s">
        <v>13</v>
      </c>
      <c r="D18" s="9" t="s">
        <v>29</v>
      </c>
      <c r="E18" s="14" t="n">
        <v>646311.1</v>
      </c>
    </row>
    <row r="19" customFormat="false" ht="29.25" hidden="false" customHeight="true" outlineLevel="0" collapsed="false">
      <c r="A19" s="9" t="n">
        <v>12.2</v>
      </c>
      <c r="B19" s="20" t="s">
        <v>21</v>
      </c>
      <c r="C19" s="7" t="s">
        <v>13</v>
      </c>
      <c r="D19" s="9" t="s">
        <v>30</v>
      </c>
      <c r="E19" s="14" t="n">
        <v>322914.55</v>
      </c>
    </row>
    <row r="20" customFormat="false" ht="29.25" hidden="false" customHeight="true" outlineLevel="0" collapsed="false">
      <c r="A20" s="9" t="n">
        <v>12.3</v>
      </c>
      <c r="B20" s="20" t="s">
        <v>23</v>
      </c>
      <c r="C20" s="7" t="s">
        <v>13</v>
      </c>
      <c r="D20" s="9" t="s">
        <v>31</v>
      </c>
      <c r="E20" s="14" t="n">
        <v>202690.44</v>
      </c>
    </row>
    <row r="21" customFormat="false" ht="62.25" hidden="false" customHeight="true" outlineLevel="0" collapsed="false">
      <c r="A21" s="9" t="n">
        <v>13</v>
      </c>
      <c r="B21" s="20" t="s">
        <v>32</v>
      </c>
      <c r="C21" s="7" t="s">
        <v>13</v>
      </c>
      <c r="D21" s="9" t="s">
        <v>33</v>
      </c>
      <c r="E21" s="21" t="n">
        <v>0</v>
      </c>
    </row>
    <row r="22" customFormat="false" ht="30.75" hidden="false" customHeight="true" outlineLevel="0" collapsed="false">
      <c r="A22" s="9" t="n">
        <v>14</v>
      </c>
      <c r="B22" s="20" t="s">
        <v>34</v>
      </c>
      <c r="C22" s="7" t="s">
        <v>13</v>
      </c>
      <c r="D22" s="9" t="s">
        <v>35</v>
      </c>
      <c r="E22" s="21" t="n">
        <v>0</v>
      </c>
    </row>
    <row r="23" customFormat="false" ht="54.75" hidden="false" customHeight="true" outlineLevel="0" collapsed="false">
      <c r="A23" s="9" t="n">
        <v>15</v>
      </c>
      <c r="B23" s="20" t="s">
        <v>36</v>
      </c>
      <c r="C23" s="7" t="s">
        <v>13</v>
      </c>
      <c r="D23" s="9" t="s">
        <v>37</v>
      </c>
      <c r="E23" s="21" t="n">
        <v>0</v>
      </c>
    </row>
    <row r="24" customFormat="false" ht="39.75" hidden="false" customHeight="true" outlineLevel="0" collapsed="false">
      <c r="A24" s="9" t="n">
        <v>16</v>
      </c>
      <c r="B24" s="20" t="s">
        <v>38</v>
      </c>
      <c r="C24" s="7" t="s">
        <v>13</v>
      </c>
      <c r="D24" s="9" t="s">
        <v>39</v>
      </c>
      <c r="E24" s="21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2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21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21" t="n">
        <f aca="false">E11+E12-E16</f>
        <v>277538.69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9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21" t="n">
        <f aca="false">E34+E38+E42</f>
        <v>636188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9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21" t="n">
        <v>4130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9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21" t="n">
        <v>37313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9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21" t="n">
        <v>594745</v>
      </c>
    </row>
    <row r="43" customFormat="false" ht="15" hidden="false" customHeight="false" outlineLevel="0" collapsed="false">
      <c r="A43" s="23"/>
      <c r="B43" s="23"/>
      <c r="C43" s="23"/>
      <c r="D43" s="23"/>
      <c r="E43" s="23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9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209404.76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9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21" t="n">
        <v>416902.51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9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9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1" t="n">
        <v>125512.02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24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24"/>
    </row>
    <row r="54" customFormat="false" ht="15" hidden="false" customHeight="false" outlineLevel="0" collapsed="false">
      <c r="A54" s="9"/>
      <c r="B54" s="9"/>
      <c r="C54" s="7"/>
      <c r="D54" s="9"/>
      <c r="E54" s="24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9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21" t="n">
        <v>29136.3</v>
      </c>
    </row>
    <row r="58" customFormat="false" ht="44.2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9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9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29632.74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9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21" t="n">
        <v>11127.2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9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1" t="n">
        <v>22072.31</v>
      </c>
    </row>
    <row r="66" customFormat="false" ht="51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9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1" t="n">
        <v>16494.75</v>
      </c>
    </row>
    <row r="68" customFormat="false" ht="48.75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9" t="s">
        <v>66</v>
      </c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21" t="n">
        <v>15079.08</v>
      </c>
      <c r="F69" s="25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6" t="s">
        <v>72</v>
      </c>
      <c r="B75" s="26"/>
      <c r="C75" s="26"/>
      <c r="D75" s="26"/>
      <c r="E75" s="26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s">
        <v>14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21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s">
        <v>14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21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9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21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21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21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2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21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1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9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21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21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21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1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21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9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21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21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1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1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21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21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9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9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21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21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1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21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21" t="n">
        <v>0</v>
      </c>
    </row>
    <row r="130" customFormat="false" ht="63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21" t="n">
        <f aca="false">0+E128-E129</f>
        <v>0</v>
      </c>
      <c r="F130" s="25"/>
    </row>
    <row r="131" customFormat="false" ht="15" hidden="false" customHeight="false" outlineLevel="0" collapsed="false">
      <c r="A131" s="9"/>
      <c r="B131" s="9"/>
      <c r="C131" s="7"/>
      <c r="D131" s="9"/>
      <c r="E131" s="21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1" t="n">
        <v>0</v>
      </c>
      <c r="F132" s="25"/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6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s">
        <v>9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2023-03-22T16:11:12Z</dcterms:created>
  <dc:creator>Vika</dc:creator>
  <dc:description/>
  <dc:language>ru-RU</dc:language>
  <cp:lastModifiedBy/>
  <dcterms:modified xsi:type="dcterms:W3CDTF">2026-02-27T17:34:38Z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