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авл.76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<sst xmlns="http://schemas.openxmlformats.org/spreadsheetml/2006/main" count="438" uniqueCount="95">
  <si>
    <t xml:space="preserve">Форма 2.8. Отчет об исполнении управляющей организацией ООО "УК ЕВРОДОМ СЕРВИС" </t>
  </si>
  <si>
    <t xml:space="preserve">                        договора управления МКД, расположенного по адресу: </t>
  </si>
  <si>
    <t xml:space="preserve">Санкт-Петербург, г.Колпино, ул. Павловская, д.76, литера А за 2025год</t>
  </si>
  <si>
    <t xml:space="preserve">N пп</t>
  </si>
  <si>
    <t xml:space="preserve">Наименование параметра</t>
  </si>
  <si>
    <t xml:space="preserve">Единица измерения</t>
  </si>
  <si>
    <t xml:space="preserve">Наименование показателя</t>
  </si>
  <si>
    <t xml:space="preserve">Значение показателя</t>
  </si>
  <si>
    <t xml:space="preserve">Дата заполнения/ внесения изменений</t>
  </si>
  <si>
    <t xml:space="preserve">-</t>
  </si>
  <si>
    <t xml:space="preserve">Дата начала отчетного периода</t>
  </si>
  <si>
    <t xml:space="preserve">Дата конца отчетного периода</t>
  </si>
  <si>
    <t xml:space="preserve">Авансовые платежи потребителей (на начало периода)</t>
  </si>
  <si>
    <t xml:space="preserve">руб.</t>
  </si>
  <si>
    <t xml:space="preserve">0,00</t>
  </si>
  <si>
    <t xml:space="preserve">Переходящие остатки денежных средств (на начало периода)</t>
  </si>
  <si>
    <t xml:space="preserve">Задолженность потребителей (на начало периода)</t>
  </si>
  <si>
    <t xml:space="preserve">Начислено за услуги (работы) по содержанию и текущему ремонту, в том числе:</t>
  </si>
  <si>
    <t xml:space="preserve">Начислено за услуги (работы) по содержанию и текущему ремонту</t>
  </si>
  <si>
    <t xml:space="preserve">- за содержание дома</t>
  </si>
  <si>
    <t xml:space="preserve">Начислено за содержание дома</t>
  </si>
  <si>
    <t xml:space="preserve">- за текущий ремонт</t>
  </si>
  <si>
    <t xml:space="preserve">Начислено за текущий ремонт</t>
  </si>
  <si>
    <t xml:space="preserve">- за услуги управления</t>
  </si>
  <si>
    <t xml:space="preserve">Начислено за услуги управления</t>
  </si>
  <si>
    <t xml:space="preserve">Получено денежных средств, в том числе</t>
  </si>
  <si>
    <t xml:space="preserve">Получено денежных средств</t>
  </si>
  <si>
    <t xml:space="preserve">- денежных средств от собственников/ нанимателей помещений</t>
  </si>
  <si>
    <t xml:space="preserve">Получено денежных средств от собственников/нанимателей помещений</t>
  </si>
  <si>
    <t xml:space="preserve">получено за содержание дома</t>
  </si>
  <si>
    <t xml:space="preserve">получено за текущий ремонт</t>
  </si>
  <si>
    <t xml:space="preserve">получено за услуги управления</t>
  </si>
  <si>
    <t xml:space="preserve">- целевых взносов от собственников/ нанимателей помещений</t>
  </si>
  <si>
    <t xml:space="preserve">Получено целевых взносов от собственников/нанимателей помещений</t>
  </si>
  <si>
    <t xml:space="preserve">- субсидий</t>
  </si>
  <si>
    <t xml:space="preserve">Получено субсидий</t>
  </si>
  <si>
    <t xml:space="preserve">- денежных средств от использования общего имущества</t>
  </si>
  <si>
    <t xml:space="preserve">Получено денежных средств от использования общего имущества</t>
  </si>
  <si>
    <t xml:space="preserve">- прочие поступления</t>
  </si>
  <si>
    <t xml:space="preserve">Прочие поступления</t>
  </si>
  <si>
    <t xml:space="preserve">Всего денежных средств с учетом остатков</t>
  </si>
  <si>
    <t xml:space="preserve">Авансовые платежи потребителей (на конец периода)</t>
  </si>
  <si>
    <t xml:space="preserve">Переходящие остатки денежных средств (на конец периода)</t>
  </si>
  <si>
    <t xml:space="preserve">Задолженность потребителей (на конец периода)</t>
  </si>
  <si>
    <t xml:space="preserve">Наименование работ (услуг)</t>
  </si>
  <si>
    <t xml:space="preserve">Работы по текущему ремонту общего имущества</t>
  </si>
  <si>
    <t xml:space="preserve">Годовая фактическая стоимость работ (услуг)</t>
  </si>
  <si>
    <t xml:space="preserve">Наименование работы (услуги), выполняемой в рамках указанного раздела работ (услуг)</t>
  </si>
  <si>
    <t xml:space="preserve">Электротехнические работы</t>
  </si>
  <si>
    <t xml:space="preserve">Периодичность выполнения работ (оказания услуг)</t>
  </si>
  <si>
    <t xml:space="preserve">Ежемесячно</t>
  </si>
  <si>
    <t xml:space="preserve">шт.</t>
  </si>
  <si>
    <t xml:space="preserve">Стоимость на единицу измерения</t>
  </si>
  <si>
    <t xml:space="preserve">Санитарно-технические работы</t>
  </si>
  <si>
    <t xml:space="preserve">Общестроительные работы</t>
  </si>
  <si>
    <t xml:space="preserve">Работы (услуги) по управлению многоквартирным домом</t>
  </si>
  <si>
    <t xml:space="preserve">Работы (услуги) по содержанию общего имущества МКД</t>
  </si>
  <si>
    <t xml:space="preserve">Работы (услуги) по содержанию и ремонту лифтов</t>
  </si>
  <si>
    <t xml:space="preserve">Работы (услуги) по содержанию земельного участка</t>
  </si>
  <si>
    <t xml:space="preserve">Очистка мусоропроводов</t>
  </si>
  <si>
    <t xml:space="preserve">Эксплуатация общедомовых ПУ</t>
  </si>
  <si>
    <t xml:space="preserve">Содержание и текущий ремонт  ПЗУ</t>
  </si>
  <si>
    <t xml:space="preserve">Содержание и текущий ремонт  в/дом системы газоснабжения</t>
  </si>
  <si>
    <t xml:space="preserve">Холодное водоснабжение на содержание общего имущества</t>
  </si>
  <si>
    <t xml:space="preserve">Горячее водоснабжение на содержание общего имущества</t>
  </si>
  <si>
    <t xml:space="preserve">Водоотведение на содержание общего имущества</t>
  </si>
  <si>
    <t xml:space="preserve">Электроснабжение на содержание общего имущества</t>
  </si>
  <si>
    <t xml:space="preserve">Количество поступивших претензий</t>
  </si>
  <si>
    <t xml:space="preserve">ед.</t>
  </si>
  <si>
    <t xml:space="preserve">Количество удовлетворенных претензий</t>
  </si>
  <si>
    <t xml:space="preserve">Количество претензий, в удовлетворении которых отказано</t>
  </si>
  <si>
    <t xml:space="preserve">Сумма произведенного перерасчета</t>
  </si>
  <si>
    <t xml:space="preserve">Общая информация по предоставленным коммунальным услугам</t>
  </si>
  <si>
    <t xml:space="preserve">Вид коммунальной услуги</t>
  </si>
  <si>
    <t xml:space="preserve">Холодное водоснабжение</t>
  </si>
  <si>
    <t xml:space="preserve">куб.м</t>
  </si>
  <si>
    <t xml:space="preserve">Общий объем потребления</t>
  </si>
  <si>
    <t xml:space="preserve">нат. показ.</t>
  </si>
  <si>
    <t xml:space="preserve">Начислено потребителям</t>
  </si>
  <si>
    <t xml:space="preserve">Оплачено потребителями</t>
  </si>
  <si>
    <t xml:space="preserve">Задолженность потребителей</t>
  </si>
  <si>
    <t xml:space="preserve">Начислено поставщиком (поставщиками) коммунального ресурса</t>
  </si>
  <si>
    <t xml:space="preserve">Оплачено поставщику (поставщикам) коммунального ресурса</t>
  </si>
  <si>
    <t xml:space="preserve">Задолженность перед поставщиком (поставщиками) коммунального ресурса</t>
  </si>
  <si>
    <t xml:space="preserve">Размер пени и штрафов, уплаченные поставщику (поставщикам) коммунального ресурса</t>
  </si>
  <si>
    <t xml:space="preserve">Водоотведение</t>
  </si>
  <si>
    <t xml:space="preserve">Горячее водоснабжение</t>
  </si>
  <si>
    <t xml:space="preserve">Электроснабжение</t>
  </si>
  <si>
    <t xml:space="preserve">кВт*ч</t>
  </si>
  <si>
    <t xml:space="preserve">Отопление</t>
  </si>
  <si>
    <t xml:space="preserve">Гкал</t>
  </si>
  <si>
    <t xml:space="preserve">ед..</t>
  </si>
  <si>
    <t xml:space="preserve">Направлено претензий потребителям-должникам</t>
  </si>
  <si>
    <t xml:space="preserve">Направлено исковых заявлений</t>
  </si>
  <si>
    <t xml:space="preserve"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</si>
</sst>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6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9.15625" defaultRowHeight="15" zeroHeight="false" outlineLevelRow="0" outlineLevelCol="0"/>
  <cols>
    <col collapsed="false" customWidth="true" hidden="false" outlineLevel="0" max="1" min="1" style="1" width="6.28"/>
    <col collapsed="false" customWidth="true" hidden="false" outlineLevel="0" max="2" min="2" style="1" width="29.57"/>
    <col collapsed="false" customWidth="true" hidden="false" outlineLevel="0" max="3" min="3" style="1" width="11.71"/>
    <col collapsed="false" customWidth="true" hidden="false" outlineLevel="0" max="4" min="4" style="1" width="27.29"/>
    <col collapsed="false" customWidth="true" hidden="false" outlineLevel="0" max="5" min="5" style="2" width="22.14"/>
    <col collapsed="false" customWidth="true" hidden="false" outlineLevel="0" max="6" min="6" style="1" width="14.28"/>
    <col collapsed="false" customWidth="true" hidden="false" outlineLevel="0" max="7" min="7" style="1" width="9.58"/>
    <col collapsed="false" customWidth="false" hidden="false" outlineLevel="0" max="1024" min="8" style="1" width="9.14"/>
  </cols>
  <sheetData>
    <row r="1" customFormat="false" ht="21" hidden="false" customHeight="true" outlineLevel="0" collapsed="false">
      <c r="A1" s="3" t="s">
        <v>0</v>
      </c>
      <c r="B1" s="4"/>
    </row>
    <row r="2" customFormat="false" ht="15" hidden="false" customHeight="false" outlineLevel="0" collapsed="false">
      <c r="A2" s="5"/>
      <c r="B2" s="6" t="s">
        <v>1</v>
      </c>
    </row>
    <row r="3" customFormat="false" ht="15" hidden="false" customHeight="false" outlineLevel="0" collapsed="false">
      <c r="A3" s="5"/>
      <c r="B3" s="6" t="s">
        <v>2</v>
      </c>
    </row>
    <row r="4" customFormat="false" ht="15" hidden="false" customHeight="false" outlineLevel="0" collapsed="false">
      <c r="A4" s="5"/>
    </row>
    <row r="5" customFormat="false" ht="30" hidden="false" customHeight="false" outlineLevel="0" collapsed="false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customFormat="false" ht="30" hidden="false" customHeight="false" outlineLevel="0" collapsed="false">
      <c r="A6" s="9" t="n">
        <v>1</v>
      </c>
      <c r="B6" s="9" t="s">
        <v>8</v>
      </c>
      <c r="C6" s="7" t="s">
        <v>9</v>
      </c>
      <c r="D6" s="9" t="s">
        <v>8</v>
      </c>
      <c r="E6" s="10" t="n">
        <v>46080</v>
      </c>
    </row>
    <row r="7" customFormat="false" ht="30" hidden="false" customHeight="false" outlineLevel="0" collapsed="false">
      <c r="A7" s="9" t="n">
        <v>2</v>
      </c>
      <c r="B7" s="9" t="s">
        <v>10</v>
      </c>
      <c r="C7" s="7" t="s">
        <v>9</v>
      </c>
      <c r="D7" s="9" t="s">
        <v>10</v>
      </c>
      <c r="E7" s="10" t="n">
        <v>45658</v>
      </c>
    </row>
    <row r="8" customFormat="false" ht="30" hidden="false" customHeight="false" outlineLevel="0" collapsed="false">
      <c r="A8" s="9" t="n">
        <v>3</v>
      </c>
      <c r="B8" s="9" t="s">
        <v>11</v>
      </c>
      <c r="C8" s="7" t="s">
        <v>9</v>
      </c>
      <c r="D8" s="9" t="s">
        <v>11</v>
      </c>
      <c r="E8" s="10" t="n">
        <v>46022</v>
      </c>
    </row>
    <row r="9" customFormat="false" ht="51.75" hidden="false" customHeight="true" outlineLevel="0" collapsed="false">
      <c r="A9" s="9" t="n">
        <v>4</v>
      </c>
      <c r="B9" s="9" t="s">
        <v>12</v>
      </c>
      <c r="C9" s="7" t="s">
        <v>13</v>
      </c>
      <c r="D9" s="9" t="s">
        <v>12</v>
      </c>
      <c r="E9" s="11" t="s">
        <v>14</v>
      </c>
    </row>
    <row r="10" customFormat="false" ht="43.5" hidden="false" customHeight="true" outlineLevel="0" collapsed="false">
      <c r="A10" s="9" t="n">
        <v>5</v>
      </c>
      <c r="B10" s="9" t="s">
        <v>15</v>
      </c>
      <c r="C10" s="7" t="s">
        <v>13</v>
      </c>
      <c r="D10" s="9" t="s">
        <v>15</v>
      </c>
      <c r="E10" s="11" t="n">
        <v>0</v>
      </c>
    </row>
    <row r="11" customFormat="false" ht="40.35" hidden="false" customHeight="true" outlineLevel="0" collapsed="false">
      <c r="A11" s="9" t="n">
        <v>6</v>
      </c>
      <c r="B11" s="9" t="s">
        <v>16</v>
      </c>
      <c r="C11" s="7" t="s">
        <v>13</v>
      </c>
      <c r="D11" s="9" t="s">
        <v>16</v>
      </c>
      <c r="E11" s="12" t="n">
        <v>111455.6</v>
      </c>
    </row>
    <row r="12" customFormat="false" ht="51.75" hidden="false" customHeight="true" outlineLevel="0" collapsed="false">
      <c r="A12" s="9" t="n">
        <v>7</v>
      </c>
      <c r="B12" s="9" t="s">
        <v>17</v>
      </c>
      <c r="C12" s="7" t="s">
        <v>13</v>
      </c>
      <c r="D12" s="9" t="s">
        <v>18</v>
      </c>
      <c r="E12" s="13" t="n">
        <f aca="false">E13+E14+E15</f>
        <v>1233176.54</v>
      </c>
    </row>
    <row r="13" customFormat="false" ht="33.75" hidden="false" customHeight="true" outlineLevel="0" collapsed="false">
      <c r="A13" s="9" t="n">
        <v>8</v>
      </c>
      <c r="B13" s="14" t="s">
        <v>19</v>
      </c>
      <c r="C13" s="7" t="s">
        <v>13</v>
      </c>
      <c r="D13" s="9" t="s">
        <v>20</v>
      </c>
      <c r="E13" s="15" t="n">
        <v>691872.32</v>
      </c>
    </row>
    <row r="14" customFormat="false" ht="30.75" hidden="false" customHeight="true" outlineLevel="0" collapsed="false">
      <c r="A14" s="9" t="n">
        <v>9</v>
      </c>
      <c r="B14" s="14" t="s">
        <v>21</v>
      </c>
      <c r="C14" s="7" t="s">
        <v>13</v>
      </c>
      <c r="D14" s="9" t="s">
        <v>22</v>
      </c>
      <c r="E14" s="15" t="n">
        <v>332198.16</v>
      </c>
    </row>
    <row r="15" customFormat="false" ht="29.25" hidden="false" customHeight="true" outlineLevel="0" collapsed="false">
      <c r="A15" s="9" t="n">
        <v>10</v>
      </c>
      <c r="B15" s="14" t="s">
        <v>23</v>
      </c>
      <c r="C15" s="7" t="s">
        <v>13</v>
      </c>
      <c r="D15" s="9" t="s">
        <v>24</v>
      </c>
      <c r="E15" s="16" t="n">
        <v>209106.06</v>
      </c>
    </row>
    <row r="16" customFormat="false" ht="36" hidden="false" customHeight="true" outlineLevel="0" collapsed="false">
      <c r="A16" s="9" t="n">
        <v>11</v>
      </c>
      <c r="B16" s="9" t="s">
        <v>25</v>
      </c>
      <c r="C16" s="7" t="s">
        <v>13</v>
      </c>
      <c r="D16" s="9" t="s">
        <v>26</v>
      </c>
      <c r="E16" s="13" t="n">
        <f aca="false">E17+E21+E22+E23+E24</f>
        <v>1324445.7</v>
      </c>
    </row>
    <row r="17" customFormat="false" ht="63.75" hidden="false" customHeight="true" outlineLevel="0" collapsed="false">
      <c r="A17" s="9" t="n">
        <v>12</v>
      </c>
      <c r="B17" s="14" t="s">
        <v>27</v>
      </c>
      <c r="C17" s="7" t="s">
        <v>13</v>
      </c>
      <c r="D17" s="9" t="s">
        <v>28</v>
      </c>
      <c r="E17" s="17" t="n">
        <f aca="false">E18+E19+E20</f>
        <v>1324445.7</v>
      </c>
    </row>
    <row r="18" customFormat="false" ht="29.25" hidden="false" customHeight="true" outlineLevel="0" collapsed="false">
      <c r="A18" s="9" t="n">
        <v>12.1</v>
      </c>
      <c r="B18" s="14" t="s">
        <v>19</v>
      </c>
      <c r="C18" s="7" t="s">
        <v>13</v>
      </c>
      <c r="D18" s="9" t="s">
        <v>29</v>
      </c>
      <c r="E18" s="17" t="n">
        <v>749977.74</v>
      </c>
    </row>
    <row r="19" customFormat="false" ht="29.25" hidden="false" customHeight="true" outlineLevel="0" collapsed="false">
      <c r="A19" s="9" t="n">
        <v>12.2</v>
      </c>
      <c r="B19" s="14" t="s">
        <v>21</v>
      </c>
      <c r="C19" s="7" t="s">
        <v>13</v>
      </c>
      <c r="D19" s="9" t="s">
        <v>30</v>
      </c>
      <c r="E19" s="17" t="n">
        <v>352647.19</v>
      </c>
    </row>
    <row r="20" customFormat="false" ht="29.25" hidden="false" customHeight="true" outlineLevel="0" collapsed="false">
      <c r="A20" s="9" t="n">
        <v>12.3</v>
      </c>
      <c r="B20" s="14" t="s">
        <v>23</v>
      </c>
      <c r="C20" s="7" t="s">
        <v>13</v>
      </c>
      <c r="D20" s="9" t="s">
        <v>31</v>
      </c>
      <c r="E20" s="17" t="n">
        <v>221820.77</v>
      </c>
    </row>
    <row r="21" customFormat="false" ht="62.25" hidden="false" customHeight="true" outlineLevel="0" collapsed="false">
      <c r="A21" s="9" t="n">
        <v>13</v>
      </c>
      <c r="B21" s="14" t="s">
        <v>32</v>
      </c>
      <c r="C21" s="7" t="s">
        <v>13</v>
      </c>
      <c r="D21" s="9" t="s">
        <v>33</v>
      </c>
      <c r="E21" s="12" t="n">
        <v>0</v>
      </c>
    </row>
    <row r="22" customFormat="false" ht="30.75" hidden="false" customHeight="true" outlineLevel="0" collapsed="false">
      <c r="A22" s="9" t="n">
        <v>14</v>
      </c>
      <c r="B22" s="14" t="s">
        <v>34</v>
      </c>
      <c r="C22" s="7" t="s">
        <v>13</v>
      </c>
      <c r="D22" s="9" t="s">
        <v>35</v>
      </c>
      <c r="E22" s="12" t="n">
        <v>0</v>
      </c>
    </row>
    <row r="23" customFormat="false" ht="54.75" hidden="false" customHeight="true" outlineLevel="0" collapsed="false">
      <c r="A23" s="9" t="n">
        <v>15</v>
      </c>
      <c r="B23" s="14" t="s">
        <v>36</v>
      </c>
      <c r="C23" s="7" t="s">
        <v>13</v>
      </c>
      <c r="D23" s="9" t="s">
        <v>37</v>
      </c>
      <c r="E23" s="12" t="n">
        <v>0</v>
      </c>
    </row>
    <row r="24" customFormat="false" ht="39.75" hidden="false" customHeight="true" outlineLevel="0" collapsed="false">
      <c r="A24" s="9" t="n">
        <v>16</v>
      </c>
      <c r="B24" s="14" t="s">
        <v>38</v>
      </c>
      <c r="C24" s="7" t="s">
        <v>13</v>
      </c>
      <c r="D24" s="9" t="s">
        <v>39</v>
      </c>
      <c r="E24" s="12" t="n">
        <v>0</v>
      </c>
    </row>
    <row r="25" customFormat="false" ht="39.75" hidden="false" customHeight="true" outlineLevel="0" collapsed="false">
      <c r="A25" s="9" t="n">
        <v>17</v>
      </c>
      <c r="B25" s="9" t="s">
        <v>40</v>
      </c>
      <c r="C25" s="7" t="s">
        <v>13</v>
      </c>
      <c r="D25" s="9" t="s">
        <v>40</v>
      </c>
      <c r="E25" s="18" t="n">
        <v>0</v>
      </c>
    </row>
    <row r="26" customFormat="false" ht="51.75" hidden="false" customHeight="true" outlineLevel="0" collapsed="false">
      <c r="A26" s="9" t="n">
        <v>18</v>
      </c>
      <c r="B26" s="9" t="s">
        <v>41</v>
      </c>
      <c r="C26" s="7" t="s">
        <v>13</v>
      </c>
      <c r="D26" s="9" t="s">
        <v>41</v>
      </c>
      <c r="E26" s="11" t="s">
        <v>14</v>
      </c>
    </row>
    <row r="27" customFormat="false" ht="53.25" hidden="false" customHeight="true" outlineLevel="0" collapsed="false">
      <c r="A27" s="9" t="n">
        <v>19</v>
      </c>
      <c r="B27" s="9" t="s">
        <v>42</v>
      </c>
      <c r="C27" s="7" t="s">
        <v>13</v>
      </c>
      <c r="D27" s="9" t="s">
        <v>42</v>
      </c>
      <c r="E27" s="12" t="n">
        <v>0</v>
      </c>
    </row>
    <row r="28" customFormat="false" ht="45" hidden="false" customHeight="false" outlineLevel="0" collapsed="false">
      <c r="A28" s="9" t="n">
        <v>20</v>
      </c>
      <c r="B28" s="9" t="s">
        <v>43</v>
      </c>
      <c r="C28" s="7" t="s">
        <v>13</v>
      </c>
      <c r="D28" s="9" t="s">
        <v>43</v>
      </c>
      <c r="E28" s="12" t="n">
        <f aca="false">E11+E12-E16</f>
        <v>20186.4399999999</v>
      </c>
    </row>
    <row r="29" customFormat="false" ht="42.75" hidden="false" customHeight="false" outlineLevel="0" collapsed="false">
      <c r="A29" s="9" t="n">
        <v>21</v>
      </c>
      <c r="B29" s="9" t="s">
        <v>44</v>
      </c>
      <c r="C29" s="7" t="s">
        <v>9</v>
      </c>
      <c r="D29" s="9" t="s">
        <v>44</v>
      </c>
      <c r="E29" s="19" t="s">
        <v>45</v>
      </c>
    </row>
    <row r="30" customFormat="false" ht="30" hidden="false" customHeight="false" outlineLevel="0" collapsed="false">
      <c r="A30" s="9" t="n">
        <v>22</v>
      </c>
      <c r="B30" s="9" t="s">
        <v>46</v>
      </c>
      <c r="C30" s="7" t="s">
        <v>13</v>
      </c>
      <c r="D30" s="9" t="s">
        <v>46</v>
      </c>
      <c r="E30" s="12" t="n">
        <f aca="false">E34+E38+E42</f>
        <v>25491</v>
      </c>
    </row>
    <row r="31" customFormat="false" ht="60" hidden="false" customHeight="false" outlineLevel="0" collapsed="false">
      <c r="A31" s="9" t="n">
        <v>23</v>
      </c>
      <c r="B31" s="9" t="s">
        <v>47</v>
      </c>
      <c r="C31" s="7" t="s">
        <v>9</v>
      </c>
      <c r="D31" s="9" t="s">
        <v>47</v>
      </c>
      <c r="E31" s="19" t="s">
        <v>48</v>
      </c>
    </row>
    <row r="32" customFormat="false" ht="30" hidden="false" customHeight="false" outlineLevel="0" collapsed="false">
      <c r="A32" s="9" t="n">
        <v>24</v>
      </c>
      <c r="B32" s="9" t="s">
        <v>49</v>
      </c>
      <c r="C32" s="7" t="s">
        <v>9</v>
      </c>
      <c r="D32" s="9" t="s">
        <v>49</v>
      </c>
      <c r="E32" s="11" t="s">
        <v>50</v>
      </c>
    </row>
    <row r="33" customFormat="false" ht="15" hidden="false" customHeight="false" outlineLevel="0" collapsed="false">
      <c r="A33" s="9" t="n">
        <v>25</v>
      </c>
      <c r="B33" s="9" t="s">
        <v>5</v>
      </c>
      <c r="C33" s="7" t="s">
        <v>9</v>
      </c>
      <c r="D33" s="9" t="s">
        <v>5</v>
      </c>
      <c r="E33" s="11" t="s">
        <v>51</v>
      </c>
    </row>
    <row r="34" customFormat="false" ht="30" hidden="false" customHeight="false" outlineLevel="0" collapsed="false">
      <c r="A34" s="9" t="n">
        <v>26</v>
      </c>
      <c r="B34" s="9" t="s">
        <v>52</v>
      </c>
      <c r="C34" s="7" t="s">
        <v>13</v>
      </c>
      <c r="D34" s="9" t="s">
        <v>52</v>
      </c>
      <c r="E34" s="12" t="n">
        <v>5506</v>
      </c>
    </row>
    <row r="35" customFormat="false" ht="65.25" hidden="false" customHeight="true" outlineLevel="0" collapsed="false">
      <c r="A35" s="9" t="n">
        <v>23</v>
      </c>
      <c r="B35" s="9" t="s">
        <v>47</v>
      </c>
      <c r="C35" s="7" t="s">
        <v>9</v>
      </c>
      <c r="D35" s="9" t="s">
        <v>47</v>
      </c>
      <c r="E35" s="19" t="s">
        <v>53</v>
      </c>
    </row>
    <row r="36" customFormat="false" ht="36" hidden="false" customHeight="true" outlineLevel="0" collapsed="false">
      <c r="A36" s="9" t="n">
        <v>24</v>
      </c>
      <c r="B36" s="9" t="s">
        <v>49</v>
      </c>
      <c r="C36" s="7" t="s">
        <v>9</v>
      </c>
      <c r="D36" s="9" t="s">
        <v>49</v>
      </c>
      <c r="E36" s="11" t="s">
        <v>50</v>
      </c>
    </row>
    <row r="37" customFormat="false" ht="23.25" hidden="false" customHeight="true" outlineLevel="0" collapsed="false">
      <c r="A37" s="9" t="n">
        <v>25</v>
      </c>
      <c r="B37" s="9" t="s">
        <v>5</v>
      </c>
      <c r="C37" s="7" t="s">
        <v>9</v>
      </c>
      <c r="D37" s="9" t="s">
        <v>5</v>
      </c>
      <c r="E37" s="11" t="s">
        <v>51</v>
      </c>
    </row>
    <row r="38" customFormat="false" ht="30" hidden="false" customHeight="false" outlineLevel="0" collapsed="false">
      <c r="A38" s="9" t="n">
        <v>26</v>
      </c>
      <c r="B38" s="9" t="s">
        <v>52</v>
      </c>
      <c r="C38" s="7" t="s">
        <v>13</v>
      </c>
      <c r="D38" s="9" t="s">
        <v>52</v>
      </c>
      <c r="E38" s="12" t="n">
        <v>14695</v>
      </c>
    </row>
    <row r="39" customFormat="false" ht="60" hidden="false" customHeight="false" outlineLevel="0" collapsed="false">
      <c r="A39" s="9" t="n">
        <v>23</v>
      </c>
      <c r="B39" s="9" t="s">
        <v>47</v>
      </c>
      <c r="C39" s="7" t="s">
        <v>9</v>
      </c>
      <c r="D39" s="9" t="s">
        <v>47</v>
      </c>
      <c r="E39" s="19" t="s">
        <v>54</v>
      </c>
    </row>
    <row r="40" customFormat="false" ht="47.25" hidden="false" customHeight="true" outlineLevel="0" collapsed="false">
      <c r="A40" s="9" t="n">
        <v>24</v>
      </c>
      <c r="B40" s="9" t="s">
        <v>49</v>
      </c>
      <c r="C40" s="7" t="s">
        <v>9</v>
      </c>
      <c r="D40" s="9" t="s">
        <v>49</v>
      </c>
      <c r="E40" s="11" t="s">
        <v>50</v>
      </c>
    </row>
    <row r="41" customFormat="false" ht="15" hidden="false" customHeight="false" outlineLevel="0" collapsed="false">
      <c r="A41" s="9" t="n">
        <v>25</v>
      </c>
      <c r="B41" s="9" t="s">
        <v>5</v>
      </c>
      <c r="C41" s="7" t="s">
        <v>9</v>
      </c>
      <c r="D41" s="9" t="s">
        <v>5</v>
      </c>
      <c r="E41" s="11" t="s">
        <v>51</v>
      </c>
    </row>
    <row r="42" customFormat="false" ht="39.75" hidden="false" customHeight="true" outlineLevel="0" collapsed="false">
      <c r="A42" s="9" t="n">
        <v>26</v>
      </c>
      <c r="B42" s="9" t="s">
        <v>52</v>
      </c>
      <c r="C42" s="7" t="s">
        <v>13</v>
      </c>
      <c r="D42" s="9" t="s">
        <v>52</v>
      </c>
      <c r="E42" s="12" t="n">
        <v>5290</v>
      </c>
    </row>
    <row r="43" customFormat="false" ht="15" hidden="false" customHeight="false" outlineLevel="0" collapsed="false">
      <c r="A43" s="20"/>
      <c r="B43" s="20"/>
      <c r="C43" s="20"/>
      <c r="D43" s="20"/>
      <c r="E43" s="20"/>
    </row>
    <row r="44" customFormat="false" ht="57" hidden="false" customHeight="false" outlineLevel="0" collapsed="false">
      <c r="A44" s="9" t="n">
        <v>21</v>
      </c>
      <c r="B44" s="9" t="s">
        <v>44</v>
      </c>
      <c r="C44" s="7" t="s">
        <v>9</v>
      </c>
      <c r="D44" s="9" t="s">
        <v>44</v>
      </c>
      <c r="E44" s="19" t="s">
        <v>55</v>
      </c>
    </row>
    <row r="45" customFormat="false" ht="30" hidden="false" customHeight="false" outlineLevel="0" collapsed="false">
      <c r="A45" s="9" t="n">
        <v>22</v>
      </c>
      <c r="B45" s="9" t="s">
        <v>46</v>
      </c>
      <c r="C45" s="7" t="s">
        <v>13</v>
      </c>
      <c r="D45" s="9" t="s">
        <v>46</v>
      </c>
      <c r="E45" s="11" t="n">
        <f aca="false">E15</f>
        <v>209106.06</v>
      </c>
    </row>
    <row r="46" customFormat="false" ht="48" hidden="false" customHeight="true" outlineLevel="0" collapsed="false">
      <c r="A46" s="9" t="n">
        <v>21</v>
      </c>
      <c r="B46" s="9" t="s">
        <v>44</v>
      </c>
      <c r="C46" s="7" t="s">
        <v>9</v>
      </c>
      <c r="D46" s="9" t="s">
        <v>44</v>
      </c>
      <c r="E46" s="19" t="s">
        <v>56</v>
      </c>
    </row>
    <row r="47" customFormat="false" ht="30" hidden="false" customHeight="false" outlineLevel="0" collapsed="false">
      <c r="A47" s="9" t="n">
        <v>22</v>
      </c>
      <c r="B47" s="9" t="s">
        <v>46</v>
      </c>
      <c r="C47" s="7" t="s">
        <v>13</v>
      </c>
      <c r="D47" s="9" t="s">
        <v>46</v>
      </c>
      <c r="E47" s="11" t="n">
        <v>417152.58</v>
      </c>
    </row>
    <row r="48" customFormat="false" ht="49.5" hidden="false" customHeight="true" outlineLevel="0" collapsed="false">
      <c r="A48" s="9" t="n">
        <v>21</v>
      </c>
      <c r="B48" s="9" t="s">
        <v>44</v>
      </c>
      <c r="C48" s="7" t="s">
        <v>9</v>
      </c>
      <c r="D48" s="9" t="s">
        <v>44</v>
      </c>
      <c r="E48" s="19" t="s">
        <v>57</v>
      </c>
    </row>
    <row r="49" customFormat="false" ht="30" hidden="false" customHeight="false" outlineLevel="0" collapsed="false">
      <c r="A49" s="9" t="n">
        <v>22</v>
      </c>
      <c r="B49" s="9" t="s">
        <v>46</v>
      </c>
      <c r="C49" s="7" t="s">
        <v>13</v>
      </c>
      <c r="D49" s="9" t="s">
        <v>46</v>
      </c>
      <c r="E49" s="11" t="n">
        <v>0</v>
      </c>
    </row>
    <row r="50" customFormat="false" ht="54" hidden="false" customHeight="true" outlineLevel="0" collapsed="false">
      <c r="A50" s="9" t="n">
        <v>21</v>
      </c>
      <c r="B50" s="9" t="s">
        <v>44</v>
      </c>
      <c r="C50" s="7" t="s">
        <v>9</v>
      </c>
      <c r="D50" s="9" t="s">
        <v>44</v>
      </c>
      <c r="E50" s="19" t="s">
        <v>58</v>
      </c>
    </row>
    <row r="51" customFormat="false" ht="29.25" hidden="false" customHeight="true" outlineLevel="0" collapsed="false">
      <c r="A51" s="9" t="n">
        <v>22</v>
      </c>
      <c r="B51" s="9" t="s">
        <v>46</v>
      </c>
      <c r="C51" s="7" t="s">
        <v>13</v>
      </c>
      <c r="D51" s="9" t="s">
        <v>46</v>
      </c>
      <c r="E51" s="12" t="n">
        <v>124785.84</v>
      </c>
    </row>
    <row r="52" customFormat="false" ht="29.25" hidden="false" customHeight="true" outlineLevel="0" collapsed="false">
      <c r="A52" s="9" t="n">
        <v>21</v>
      </c>
      <c r="B52" s="9" t="s">
        <v>44</v>
      </c>
      <c r="C52" s="7" t="s">
        <v>9</v>
      </c>
      <c r="D52" s="9" t="s">
        <v>44</v>
      </c>
      <c r="E52" s="19" t="s">
        <v>59</v>
      </c>
    </row>
    <row r="53" customFormat="false" ht="15" hidden="false" customHeight="false" outlineLevel="0" collapsed="false">
      <c r="A53" s="9"/>
      <c r="B53" s="9"/>
      <c r="C53" s="7"/>
      <c r="D53" s="9"/>
      <c r="E53" s="19"/>
    </row>
    <row r="54" customFormat="false" ht="15" hidden="false" customHeight="false" outlineLevel="0" collapsed="false">
      <c r="A54" s="9"/>
      <c r="B54" s="9"/>
      <c r="C54" s="7"/>
      <c r="D54" s="9"/>
      <c r="E54" s="19"/>
    </row>
    <row r="55" customFormat="false" ht="30" hidden="false" customHeight="false" outlineLevel="0" collapsed="false">
      <c r="A55" s="9" t="n">
        <v>22</v>
      </c>
      <c r="B55" s="9" t="s">
        <v>46</v>
      </c>
      <c r="C55" s="7" t="s">
        <v>13</v>
      </c>
      <c r="D55" s="9" t="s">
        <v>46</v>
      </c>
      <c r="E55" s="11" t="n">
        <v>0</v>
      </c>
    </row>
    <row r="56" customFormat="false" ht="40.5" hidden="false" customHeight="true" outlineLevel="0" collapsed="false">
      <c r="A56" s="9" t="n">
        <v>21</v>
      </c>
      <c r="B56" s="9" t="s">
        <v>44</v>
      </c>
      <c r="C56" s="7" t="s">
        <v>9</v>
      </c>
      <c r="D56" s="9" t="s">
        <v>44</v>
      </c>
      <c r="E56" s="19" t="s">
        <v>60</v>
      </c>
    </row>
    <row r="57" customFormat="false" ht="33" hidden="false" customHeight="true" outlineLevel="0" collapsed="false">
      <c r="A57" s="9" t="n">
        <v>22</v>
      </c>
      <c r="B57" s="9" t="s">
        <v>46</v>
      </c>
      <c r="C57" s="7" t="s">
        <v>13</v>
      </c>
      <c r="D57" s="9" t="s">
        <v>46</v>
      </c>
      <c r="E57" s="11" t="n">
        <v>29236.98</v>
      </c>
    </row>
    <row r="58" customFormat="false" ht="45" hidden="false" customHeight="true" outlineLevel="0" collapsed="false">
      <c r="A58" s="9" t="n">
        <v>21</v>
      </c>
      <c r="B58" s="9" t="s">
        <v>44</v>
      </c>
      <c r="C58" s="7" t="s">
        <v>9</v>
      </c>
      <c r="D58" s="9" t="s">
        <v>44</v>
      </c>
      <c r="E58" s="19" t="s">
        <v>61</v>
      </c>
    </row>
    <row r="59" customFormat="false" ht="33" hidden="false" customHeight="true" outlineLevel="0" collapsed="false">
      <c r="A59" s="9" t="n">
        <v>22</v>
      </c>
      <c r="B59" s="9" t="s">
        <v>46</v>
      </c>
      <c r="C59" s="7" t="s">
        <v>13</v>
      </c>
      <c r="D59" s="9" t="s">
        <v>46</v>
      </c>
      <c r="E59" s="12" t="n">
        <v>0</v>
      </c>
    </row>
    <row r="60" customFormat="false" ht="57.75" hidden="false" customHeight="true" outlineLevel="0" collapsed="false">
      <c r="A60" s="9" t="n">
        <v>21</v>
      </c>
      <c r="B60" s="9" t="s">
        <v>44</v>
      </c>
      <c r="C60" s="7" t="s">
        <v>9</v>
      </c>
      <c r="D60" s="9" t="s">
        <v>44</v>
      </c>
      <c r="E60" s="19" t="s">
        <v>62</v>
      </c>
    </row>
    <row r="61" customFormat="false" ht="33" hidden="false" customHeight="true" outlineLevel="0" collapsed="false">
      <c r="A61" s="9" t="n">
        <v>22</v>
      </c>
      <c r="B61" s="9" t="s">
        <v>46</v>
      </c>
      <c r="C61" s="7" t="s">
        <v>13</v>
      </c>
      <c r="D61" s="9" t="s">
        <v>46</v>
      </c>
      <c r="E61" s="11" t="n">
        <v>37924.32</v>
      </c>
    </row>
    <row r="62" customFormat="false" ht="59.25" hidden="false" customHeight="true" outlineLevel="0" collapsed="false">
      <c r="A62" s="9" t="n">
        <v>21</v>
      </c>
      <c r="B62" s="9" t="s">
        <v>44</v>
      </c>
      <c r="C62" s="7" t="s">
        <v>9</v>
      </c>
      <c r="D62" s="9" t="s">
        <v>44</v>
      </c>
      <c r="E62" s="19" t="s">
        <v>63</v>
      </c>
    </row>
    <row r="63" customFormat="false" ht="33" hidden="false" customHeight="true" outlineLevel="0" collapsed="false">
      <c r="A63" s="9" t="n">
        <v>22</v>
      </c>
      <c r="B63" s="9" t="s">
        <v>46</v>
      </c>
      <c r="C63" s="7" t="s">
        <v>13</v>
      </c>
      <c r="D63" s="9" t="s">
        <v>46</v>
      </c>
      <c r="E63" s="12" t="n">
        <v>8915.59</v>
      </c>
    </row>
    <row r="64" customFormat="false" ht="60.75" hidden="false" customHeight="true" outlineLevel="0" collapsed="false">
      <c r="A64" s="9" t="n">
        <v>21</v>
      </c>
      <c r="B64" s="9" t="s">
        <v>44</v>
      </c>
      <c r="C64" s="7" t="s">
        <v>9</v>
      </c>
      <c r="D64" s="9" t="s">
        <v>44</v>
      </c>
      <c r="E64" s="19" t="s">
        <v>64</v>
      </c>
    </row>
    <row r="65" customFormat="false" ht="33" hidden="false" customHeight="true" outlineLevel="0" collapsed="false">
      <c r="A65" s="9" t="n">
        <v>22</v>
      </c>
      <c r="B65" s="9" t="s">
        <v>46</v>
      </c>
      <c r="C65" s="7" t="s">
        <v>13</v>
      </c>
      <c r="D65" s="9" t="s">
        <v>46</v>
      </c>
      <c r="E65" s="12" t="n">
        <v>18349.5</v>
      </c>
    </row>
    <row r="66" customFormat="false" ht="45" hidden="false" customHeight="true" outlineLevel="0" collapsed="false">
      <c r="A66" s="9" t="n">
        <v>21</v>
      </c>
      <c r="B66" s="9" t="s">
        <v>44</v>
      </c>
      <c r="C66" s="7" t="s">
        <v>9</v>
      </c>
      <c r="D66" s="9" t="s">
        <v>44</v>
      </c>
      <c r="E66" s="19" t="s">
        <v>65</v>
      </c>
    </row>
    <row r="67" customFormat="false" ht="33" hidden="false" customHeight="true" outlineLevel="0" collapsed="false">
      <c r="A67" s="9" t="n">
        <v>22</v>
      </c>
      <c r="B67" s="9" t="s">
        <v>46</v>
      </c>
      <c r="C67" s="7" t="s">
        <v>13</v>
      </c>
      <c r="D67" s="9" t="s">
        <v>46</v>
      </c>
      <c r="E67" s="11" t="n">
        <v>14238.01</v>
      </c>
    </row>
    <row r="68" customFormat="false" ht="48" hidden="false" customHeight="true" outlineLevel="0" collapsed="false">
      <c r="A68" s="9" t="n">
        <v>21</v>
      </c>
      <c r="B68" s="9" t="s">
        <v>44</v>
      </c>
      <c r="C68" s="7" t="s">
        <v>9</v>
      </c>
      <c r="D68" s="9" t="s">
        <v>44</v>
      </c>
      <c r="E68" s="19" t="s">
        <v>66</v>
      </c>
      <c r="F68" s="21"/>
    </row>
    <row r="69" customFormat="false" ht="33" hidden="false" customHeight="true" outlineLevel="0" collapsed="false">
      <c r="A69" s="9" t="n">
        <v>22</v>
      </c>
      <c r="B69" s="9" t="s">
        <v>46</v>
      </c>
      <c r="C69" s="7" t="s">
        <v>13</v>
      </c>
      <c r="D69" s="9" t="s">
        <v>46</v>
      </c>
      <c r="E69" s="12" t="n">
        <v>41269.5</v>
      </c>
      <c r="F69" s="21"/>
      <c r="G69" s="21"/>
    </row>
    <row r="70" customFormat="false" ht="15" hidden="false" customHeight="false" outlineLevel="0" collapsed="false">
      <c r="A70" s="9"/>
      <c r="B70" s="9"/>
      <c r="C70" s="9"/>
      <c r="D70" s="9"/>
      <c r="E70" s="9"/>
    </row>
    <row r="71" customFormat="false" ht="30" hidden="false" customHeight="false" outlineLevel="0" collapsed="false">
      <c r="A71" s="9" t="n">
        <v>27</v>
      </c>
      <c r="B71" s="9" t="s">
        <v>67</v>
      </c>
      <c r="C71" s="7" t="s">
        <v>68</v>
      </c>
      <c r="D71" s="9" t="s">
        <v>67</v>
      </c>
      <c r="E71" s="11" t="s">
        <v>9</v>
      </c>
    </row>
    <row r="72" customFormat="false" ht="30" hidden="false" customHeight="false" outlineLevel="0" collapsed="false">
      <c r="A72" s="9" t="n">
        <v>28</v>
      </c>
      <c r="B72" s="9" t="s">
        <v>69</v>
      </c>
      <c r="C72" s="7" t="s">
        <v>68</v>
      </c>
      <c r="D72" s="9" t="s">
        <v>69</v>
      </c>
      <c r="E72" s="11" t="s">
        <v>9</v>
      </c>
    </row>
    <row r="73" customFormat="false" ht="45" hidden="false" customHeight="false" outlineLevel="0" collapsed="false">
      <c r="A73" s="9" t="n">
        <v>29</v>
      </c>
      <c r="B73" s="9" t="s">
        <v>70</v>
      </c>
      <c r="C73" s="7" t="s">
        <v>68</v>
      </c>
      <c r="D73" s="9" t="s">
        <v>70</v>
      </c>
      <c r="E73" s="11" t="s">
        <v>9</v>
      </c>
    </row>
    <row r="74" customFormat="false" ht="30" hidden="false" customHeight="false" outlineLevel="0" collapsed="false">
      <c r="A74" s="9" t="n">
        <v>30</v>
      </c>
      <c r="B74" s="9" t="s">
        <v>71</v>
      </c>
      <c r="C74" s="7" t="s">
        <v>13</v>
      </c>
      <c r="D74" s="9" t="s">
        <v>71</v>
      </c>
      <c r="E74" s="11" t="s">
        <v>9</v>
      </c>
    </row>
    <row r="75" customFormat="false" ht="31.5" hidden="false" customHeight="true" outlineLevel="0" collapsed="false">
      <c r="A75" s="22" t="s">
        <v>72</v>
      </c>
      <c r="B75" s="22"/>
      <c r="C75" s="22"/>
      <c r="D75" s="22"/>
      <c r="E75" s="22"/>
    </row>
    <row r="76" customFormat="false" ht="45" hidden="false" customHeight="false" outlineLevel="0" collapsed="false">
      <c r="A76" s="9" t="n">
        <v>31</v>
      </c>
      <c r="B76" s="9" t="s">
        <v>12</v>
      </c>
      <c r="C76" s="7" t="s">
        <v>13</v>
      </c>
      <c r="D76" s="9" t="s">
        <v>12</v>
      </c>
      <c r="E76" s="11" t="s">
        <v>14</v>
      </c>
    </row>
    <row r="77" customFormat="false" ht="45" hidden="false" customHeight="false" outlineLevel="0" collapsed="false">
      <c r="A77" s="9" t="n">
        <v>32</v>
      </c>
      <c r="B77" s="9" t="s">
        <v>15</v>
      </c>
      <c r="C77" s="7" t="s">
        <v>13</v>
      </c>
      <c r="D77" s="9" t="s">
        <v>15</v>
      </c>
      <c r="E77" s="11" t="n">
        <v>0</v>
      </c>
    </row>
    <row r="78" customFormat="false" ht="45" hidden="false" customHeight="false" outlineLevel="0" collapsed="false">
      <c r="A78" s="9" t="n">
        <v>33</v>
      </c>
      <c r="B78" s="9" t="s">
        <v>16</v>
      </c>
      <c r="C78" s="7" t="s">
        <v>13</v>
      </c>
      <c r="D78" s="9" t="s">
        <v>16</v>
      </c>
      <c r="E78" s="12" t="n">
        <v>0</v>
      </c>
    </row>
    <row r="79" customFormat="false" ht="45" hidden="false" customHeight="false" outlineLevel="0" collapsed="false">
      <c r="A79" s="9" t="n">
        <v>34</v>
      </c>
      <c r="B79" s="9" t="s">
        <v>41</v>
      </c>
      <c r="C79" s="7" t="s">
        <v>13</v>
      </c>
      <c r="D79" s="9" t="s">
        <v>41</v>
      </c>
      <c r="E79" s="11" t="s">
        <v>14</v>
      </c>
    </row>
    <row r="80" customFormat="false" ht="45" hidden="false" customHeight="false" outlineLevel="0" collapsed="false">
      <c r="A80" s="9" t="n">
        <v>35</v>
      </c>
      <c r="B80" s="9" t="s">
        <v>42</v>
      </c>
      <c r="C80" s="7" t="s">
        <v>13</v>
      </c>
      <c r="D80" s="9" t="s">
        <v>42</v>
      </c>
      <c r="E80" s="11" t="n">
        <v>0</v>
      </c>
    </row>
    <row r="81" customFormat="false" ht="45" hidden="false" customHeight="false" outlineLevel="0" collapsed="false">
      <c r="A81" s="9" t="n">
        <v>36</v>
      </c>
      <c r="B81" s="9" t="s">
        <v>43</v>
      </c>
      <c r="C81" s="7" t="s">
        <v>13</v>
      </c>
      <c r="D81" s="9" t="s">
        <v>43</v>
      </c>
      <c r="E81" s="12" t="n">
        <f aca="false">E87+E97+E107+E117+E127+E78</f>
        <v>0</v>
      </c>
    </row>
    <row r="82" customFormat="false" ht="28.5" hidden="false" customHeight="false" outlineLevel="0" collapsed="false">
      <c r="A82" s="9" t="n">
        <v>37</v>
      </c>
      <c r="B82" s="9" t="s">
        <v>73</v>
      </c>
      <c r="C82" s="7" t="s">
        <v>9</v>
      </c>
      <c r="D82" s="9" t="s">
        <v>73</v>
      </c>
      <c r="E82" s="19" t="s">
        <v>74</v>
      </c>
    </row>
    <row r="83" customFormat="false" ht="15" hidden="false" customHeight="false" outlineLevel="0" collapsed="false">
      <c r="A83" s="9" t="n">
        <v>38</v>
      </c>
      <c r="B83" s="9" t="s">
        <v>5</v>
      </c>
      <c r="C83" s="7" t="s">
        <v>9</v>
      </c>
      <c r="D83" s="9" t="s">
        <v>5</v>
      </c>
      <c r="E83" s="11" t="s">
        <v>75</v>
      </c>
    </row>
    <row r="84" customFormat="false" ht="15" hidden="false" customHeight="false" outlineLevel="0" collapsed="false">
      <c r="A84" s="9" t="n">
        <v>39</v>
      </c>
      <c r="B84" s="9" t="s">
        <v>76</v>
      </c>
      <c r="C84" s="7" t="s">
        <v>77</v>
      </c>
      <c r="D84" s="9" t="s">
        <v>76</v>
      </c>
      <c r="E84" s="12" t="n">
        <v>0</v>
      </c>
    </row>
    <row r="85" customFormat="false" ht="15" hidden="false" customHeight="false" outlineLevel="0" collapsed="false">
      <c r="A85" s="9" t="n">
        <v>40</v>
      </c>
      <c r="B85" s="9" t="s">
        <v>78</v>
      </c>
      <c r="C85" s="7" t="s">
        <v>13</v>
      </c>
      <c r="D85" s="9" t="s">
        <v>78</v>
      </c>
      <c r="E85" s="12" t="n">
        <v>0</v>
      </c>
    </row>
    <row r="86" customFormat="false" ht="15" hidden="false" customHeight="false" outlineLevel="0" collapsed="false">
      <c r="A86" s="9" t="n">
        <v>41</v>
      </c>
      <c r="B86" s="9" t="s">
        <v>79</v>
      </c>
      <c r="C86" s="7" t="s">
        <v>13</v>
      </c>
      <c r="D86" s="9" t="s">
        <v>79</v>
      </c>
      <c r="E86" s="11" t="n">
        <v>0</v>
      </c>
    </row>
    <row r="87" customFormat="false" ht="30" hidden="false" customHeight="false" outlineLevel="0" collapsed="false">
      <c r="A87" s="9" t="n">
        <v>42</v>
      </c>
      <c r="B87" s="9" t="s">
        <v>80</v>
      </c>
      <c r="C87" s="7" t="s">
        <v>13</v>
      </c>
      <c r="D87" s="9" t="s">
        <v>80</v>
      </c>
      <c r="E87" s="11" t="n">
        <f aca="false">E85-E86</f>
        <v>0</v>
      </c>
    </row>
    <row r="88" customFormat="false" ht="45" hidden="false" customHeight="false" outlineLevel="0" collapsed="false">
      <c r="A88" s="9" t="n">
        <v>43</v>
      </c>
      <c r="B88" s="9" t="s">
        <v>81</v>
      </c>
      <c r="C88" s="7" t="s">
        <v>13</v>
      </c>
      <c r="D88" s="9" t="s">
        <v>81</v>
      </c>
      <c r="E88" s="12" t="n">
        <v>0</v>
      </c>
    </row>
    <row r="89" customFormat="false" ht="45" hidden="false" customHeight="false" outlineLevel="0" collapsed="false">
      <c r="A89" s="9" t="n">
        <v>44</v>
      </c>
      <c r="B89" s="9" t="s">
        <v>82</v>
      </c>
      <c r="C89" s="7" t="s">
        <v>13</v>
      </c>
      <c r="D89" s="9" t="s">
        <v>82</v>
      </c>
      <c r="E89" s="11" t="n">
        <v>0</v>
      </c>
    </row>
    <row r="90" customFormat="false" ht="60" hidden="false" customHeight="false" outlineLevel="0" collapsed="false">
      <c r="A90" s="9" t="n">
        <v>45</v>
      </c>
      <c r="B90" s="9" t="s">
        <v>83</v>
      </c>
      <c r="C90" s="7" t="s">
        <v>13</v>
      </c>
      <c r="D90" s="9" t="s">
        <v>83</v>
      </c>
      <c r="E90" s="12" t="n">
        <f aca="false">0+E88-E89</f>
        <v>0</v>
      </c>
    </row>
    <row r="91" customFormat="false" ht="60" hidden="false" customHeight="false" outlineLevel="0" collapsed="false">
      <c r="A91" s="9" t="n">
        <v>46</v>
      </c>
      <c r="B91" s="9" t="s">
        <v>84</v>
      </c>
      <c r="C91" s="7" t="s">
        <v>13</v>
      </c>
      <c r="D91" s="9" t="s">
        <v>84</v>
      </c>
      <c r="E91" s="12" t="n">
        <v>0</v>
      </c>
    </row>
    <row r="92" customFormat="false" ht="15" hidden="false" customHeight="false" outlineLevel="0" collapsed="false">
      <c r="A92" s="9" t="n">
        <v>37</v>
      </c>
      <c r="B92" s="9" t="s">
        <v>73</v>
      </c>
      <c r="C92" s="7" t="s">
        <v>9</v>
      </c>
      <c r="D92" s="9" t="s">
        <v>73</v>
      </c>
      <c r="E92" s="19" t="s">
        <v>85</v>
      </c>
    </row>
    <row r="93" customFormat="false" ht="15" hidden="false" customHeight="false" outlineLevel="0" collapsed="false">
      <c r="A93" s="9" t="n">
        <v>38</v>
      </c>
      <c r="B93" s="9" t="s">
        <v>5</v>
      </c>
      <c r="C93" s="7" t="s">
        <v>9</v>
      </c>
      <c r="D93" s="9" t="s">
        <v>5</v>
      </c>
      <c r="E93" s="11" t="s">
        <v>75</v>
      </c>
    </row>
    <row r="94" customFormat="false" ht="15" hidden="false" customHeight="false" outlineLevel="0" collapsed="false">
      <c r="A94" s="9" t="n">
        <v>39</v>
      </c>
      <c r="B94" s="9" t="s">
        <v>76</v>
      </c>
      <c r="C94" s="7" t="s">
        <v>77</v>
      </c>
      <c r="D94" s="9" t="s">
        <v>76</v>
      </c>
      <c r="E94" s="12" t="n">
        <v>0</v>
      </c>
    </row>
    <row r="95" customFormat="false" ht="15" hidden="false" customHeight="false" outlineLevel="0" collapsed="false">
      <c r="A95" s="9" t="n">
        <v>40</v>
      </c>
      <c r="B95" s="9" t="s">
        <v>78</v>
      </c>
      <c r="C95" s="7" t="s">
        <v>13</v>
      </c>
      <c r="D95" s="9" t="s">
        <v>78</v>
      </c>
      <c r="E95" s="12" t="n">
        <v>0</v>
      </c>
    </row>
    <row r="96" customFormat="false" ht="15" hidden="false" customHeight="false" outlineLevel="0" collapsed="false">
      <c r="A96" s="9" t="n">
        <v>41</v>
      </c>
      <c r="B96" s="9" t="s">
        <v>79</v>
      </c>
      <c r="C96" s="7" t="s">
        <v>13</v>
      </c>
      <c r="D96" s="9" t="s">
        <v>79</v>
      </c>
      <c r="E96" s="11" t="n">
        <v>0</v>
      </c>
    </row>
    <row r="97" customFormat="false" ht="30" hidden="false" customHeight="false" outlineLevel="0" collapsed="false">
      <c r="A97" s="9" t="n">
        <v>42</v>
      </c>
      <c r="B97" s="9" t="s">
        <v>80</v>
      </c>
      <c r="C97" s="7" t="s">
        <v>13</v>
      </c>
      <c r="D97" s="9" t="s">
        <v>80</v>
      </c>
      <c r="E97" s="11" t="n">
        <f aca="false">E95-E96</f>
        <v>0</v>
      </c>
    </row>
    <row r="98" customFormat="false" ht="45" hidden="false" customHeight="false" outlineLevel="0" collapsed="false">
      <c r="A98" s="9" t="n">
        <v>43</v>
      </c>
      <c r="B98" s="9" t="s">
        <v>81</v>
      </c>
      <c r="C98" s="7" t="s">
        <v>13</v>
      </c>
      <c r="D98" s="9" t="s">
        <v>81</v>
      </c>
      <c r="E98" s="12" t="n">
        <v>0</v>
      </c>
    </row>
    <row r="99" customFormat="false" ht="45" hidden="false" customHeight="false" outlineLevel="0" collapsed="false">
      <c r="A99" s="9" t="n">
        <v>44</v>
      </c>
      <c r="B99" s="9" t="s">
        <v>82</v>
      </c>
      <c r="C99" s="7" t="s">
        <v>13</v>
      </c>
      <c r="D99" s="9" t="s">
        <v>82</v>
      </c>
      <c r="E99" s="12" t="n">
        <v>0</v>
      </c>
    </row>
    <row r="100" customFormat="false" ht="60" hidden="false" customHeight="false" outlineLevel="0" collapsed="false">
      <c r="A100" s="9" t="n">
        <v>45</v>
      </c>
      <c r="B100" s="9" t="s">
        <v>83</v>
      </c>
      <c r="C100" s="7" t="s">
        <v>13</v>
      </c>
      <c r="D100" s="9" t="s">
        <v>83</v>
      </c>
      <c r="E100" s="12" t="n">
        <f aca="false">0+E98-E99</f>
        <v>0</v>
      </c>
    </row>
    <row r="101" customFormat="false" ht="60" hidden="false" customHeight="false" outlineLevel="0" collapsed="false">
      <c r="A101" s="9" t="n">
        <v>46</v>
      </c>
      <c r="B101" s="9" t="s">
        <v>84</v>
      </c>
      <c r="C101" s="7" t="s">
        <v>13</v>
      </c>
      <c r="D101" s="9" t="s">
        <v>84</v>
      </c>
      <c r="E101" s="11" t="n">
        <v>0</v>
      </c>
    </row>
    <row r="102" customFormat="false" ht="28.5" hidden="false" customHeight="false" outlineLevel="0" collapsed="false">
      <c r="A102" s="9" t="n">
        <v>37</v>
      </c>
      <c r="B102" s="9" t="s">
        <v>73</v>
      </c>
      <c r="C102" s="7" t="s">
        <v>9</v>
      </c>
      <c r="D102" s="9" t="s">
        <v>73</v>
      </c>
      <c r="E102" s="19" t="s">
        <v>86</v>
      </c>
    </row>
    <row r="103" customFormat="false" ht="15" hidden="false" customHeight="false" outlineLevel="0" collapsed="false">
      <c r="A103" s="9" t="n">
        <v>38</v>
      </c>
      <c r="B103" s="9" t="s">
        <v>5</v>
      </c>
      <c r="C103" s="7" t="s">
        <v>9</v>
      </c>
      <c r="D103" s="9" t="s">
        <v>5</v>
      </c>
      <c r="E103" s="11" t="s">
        <v>75</v>
      </c>
    </row>
    <row r="104" customFormat="false" ht="15" hidden="false" customHeight="false" outlineLevel="0" collapsed="false">
      <c r="A104" s="9" t="n">
        <v>39</v>
      </c>
      <c r="B104" s="9" t="s">
        <v>76</v>
      </c>
      <c r="C104" s="7" t="s">
        <v>77</v>
      </c>
      <c r="D104" s="9" t="s">
        <v>76</v>
      </c>
      <c r="E104" s="12" t="n">
        <v>0</v>
      </c>
    </row>
    <row r="105" customFormat="false" ht="15" hidden="false" customHeight="false" outlineLevel="0" collapsed="false">
      <c r="A105" s="9" t="n">
        <v>40</v>
      </c>
      <c r="B105" s="9" t="s">
        <v>78</v>
      </c>
      <c r="C105" s="7" t="s">
        <v>13</v>
      </c>
      <c r="D105" s="9" t="s">
        <v>78</v>
      </c>
      <c r="E105" s="12" t="n">
        <v>0</v>
      </c>
    </row>
    <row r="106" customFormat="false" ht="15" hidden="false" customHeight="false" outlineLevel="0" collapsed="false">
      <c r="A106" s="9" t="n">
        <v>41</v>
      </c>
      <c r="B106" s="9" t="s">
        <v>79</v>
      </c>
      <c r="C106" s="7" t="s">
        <v>13</v>
      </c>
      <c r="D106" s="9" t="s">
        <v>79</v>
      </c>
      <c r="E106" s="12" t="n">
        <v>0</v>
      </c>
    </row>
    <row r="107" customFormat="false" ht="30" hidden="false" customHeight="false" outlineLevel="0" collapsed="false">
      <c r="A107" s="9" t="n">
        <v>42</v>
      </c>
      <c r="B107" s="9" t="s">
        <v>80</v>
      </c>
      <c r="C107" s="7" t="s">
        <v>13</v>
      </c>
      <c r="D107" s="9" t="s">
        <v>80</v>
      </c>
      <c r="E107" s="12" t="n">
        <f aca="false">E105-E106</f>
        <v>0</v>
      </c>
    </row>
    <row r="108" customFormat="false" ht="45" hidden="false" customHeight="false" outlineLevel="0" collapsed="false">
      <c r="A108" s="9" t="n">
        <v>43</v>
      </c>
      <c r="B108" s="9" t="s">
        <v>81</v>
      </c>
      <c r="C108" s="7" t="s">
        <v>13</v>
      </c>
      <c r="D108" s="9" t="s">
        <v>81</v>
      </c>
      <c r="E108" s="11" t="n">
        <v>0</v>
      </c>
    </row>
    <row r="109" customFormat="false" ht="45" hidden="false" customHeight="false" outlineLevel="0" collapsed="false">
      <c r="A109" s="9" t="n">
        <v>44</v>
      </c>
      <c r="B109" s="9" t="s">
        <v>82</v>
      </c>
      <c r="C109" s="7" t="s">
        <v>13</v>
      </c>
      <c r="D109" s="9" t="s">
        <v>82</v>
      </c>
      <c r="E109" s="11" t="n">
        <v>0</v>
      </c>
    </row>
    <row r="110" customFormat="false" ht="60" hidden="false" customHeight="false" outlineLevel="0" collapsed="false">
      <c r="A110" s="9" t="n">
        <v>45</v>
      </c>
      <c r="B110" s="9" t="s">
        <v>83</v>
      </c>
      <c r="C110" s="7" t="s">
        <v>13</v>
      </c>
      <c r="D110" s="9" t="s">
        <v>83</v>
      </c>
      <c r="E110" s="11" t="n">
        <f aca="false">0+E108-E109</f>
        <v>0</v>
      </c>
    </row>
    <row r="111" customFormat="false" ht="60" hidden="false" customHeight="false" outlineLevel="0" collapsed="false">
      <c r="A111" s="9" t="n">
        <v>46</v>
      </c>
      <c r="B111" s="9" t="s">
        <v>84</v>
      </c>
      <c r="C111" s="7" t="s">
        <v>13</v>
      </c>
      <c r="D111" s="9" t="s">
        <v>84</v>
      </c>
      <c r="E111" s="11" t="n">
        <v>0</v>
      </c>
    </row>
    <row r="112" customFormat="false" ht="15" hidden="false" customHeight="false" outlineLevel="0" collapsed="false">
      <c r="A112" s="9" t="n">
        <v>37</v>
      </c>
      <c r="B112" s="9" t="s">
        <v>73</v>
      </c>
      <c r="C112" s="7" t="s">
        <v>9</v>
      </c>
      <c r="D112" s="9" t="s">
        <v>73</v>
      </c>
      <c r="E112" s="19" t="s">
        <v>87</v>
      </c>
    </row>
    <row r="113" customFormat="false" ht="15" hidden="false" customHeight="false" outlineLevel="0" collapsed="false">
      <c r="A113" s="9" t="n">
        <v>38</v>
      </c>
      <c r="B113" s="9" t="s">
        <v>5</v>
      </c>
      <c r="C113" s="7" t="s">
        <v>9</v>
      </c>
      <c r="D113" s="9" t="s">
        <v>5</v>
      </c>
      <c r="E113" s="11" t="s">
        <v>88</v>
      </c>
    </row>
    <row r="114" customFormat="false" ht="15" hidden="false" customHeight="false" outlineLevel="0" collapsed="false">
      <c r="A114" s="9" t="n">
        <v>39</v>
      </c>
      <c r="B114" s="9" t="s">
        <v>76</v>
      </c>
      <c r="C114" s="7" t="s">
        <v>77</v>
      </c>
      <c r="D114" s="9" t="s">
        <v>76</v>
      </c>
      <c r="E114" s="11" t="n">
        <v>0</v>
      </c>
    </row>
    <row r="115" customFormat="false" ht="15" hidden="false" customHeight="false" outlineLevel="0" collapsed="false">
      <c r="A115" s="9" t="n">
        <v>40</v>
      </c>
      <c r="B115" s="9" t="s">
        <v>78</v>
      </c>
      <c r="C115" s="7" t="s">
        <v>13</v>
      </c>
      <c r="D115" s="9" t="s">
        <v>78</v>
      </c>
      <c r="E115" s="11" t="n">
        <v>0</v>
      </c>
    </row>
    <row r="116" customFormat="false" ht="15" hidden="false" customHeight="false" outlineLevel="0" collapsed="false">
      <c r="A116" s="9" t="n">
        <v>41</v>
      </c>
      <c r="B116" s="9" t="s">
        <v>79</v>
      </c>
      <c r="C116" s="7" t="s">
        <v>13</v>
      </c>
      <c r="D116" s="9" t="s">
        <v>79</v>
      </c>
      <c r="E116" s="11" t="n">
        <v>0</v>
      </c>
    </row>
    <row r="117" customFormat="false" ht="30" hidden="false" customHeight="false" outlineLevel="0" collapsed="false">
      <c r="A117" s="9" t="n">
        <v>42</v>
      </c>
      <c r="B117" s="9" t="s">
        <v>80</v>
      </c>
      <c r="C117" s="7" t="s">
        <v>13</v>
      </c>
      <c r="D117" s="9" t="s">
        <v>80</v>
      </c>
      <c r="E117" s="11" t="n">
        <v>0</v>
      </c>
    </row>
    <row r="118" customFormat="false" ht="45" hidden="false" customHeight="false" outlineLevel="0" collapsed="false">
      <c r="A118" s="9" t="n">
        <v>43</v>
      </c>
      <c r="B118" s="9" t="s">
        <v>81</v>
      </c>
      <c r="C118" s="7" t="s">
        <v>13</v>
      </c>
      <c r="D118" s="9" t="s">
        <v>81</v>
      </c>
      <c r="E118" s="11" t="n">
        <v>0</v>
      </c>
    </row>
    <row r="119" customFormat="false" ht="45" hidden="false" customHeight="false" outlineLevel="0" collapsed="false">
      <c r="A119" s="9" t="n">
        <v>44</v>
      </c>
      <c r="B119" s="9" t="s">
        <v>82</v>
      </c>
      <c r="C119" s="7" t="s">
        <v>13</v>
      </c>
      <c r="D119" s="9" t="s">
        <v>82</v>
      </c>
      <c r="E119" s="11" t="n">
        <v>0</v>
      </c>
    </row>
    <row r="120" customFormat="false" ht="60" hidden="false" customHeight="false" outlineLevel="0" collapsed="false">
      <c r="A120" s="9" t="n">
        <v>45</v>
      </c>
      <c r="B120" s="9" t="s">
        <v>83</v>
      </c>
      <c r="C120" s="7" t="s">
        <v>13</v>
      </c>
      <c r="D120" s="9" t="s">
        <v>83</v>
      </c>
      <c r="E120" s="11" t="n">
        <v>0</v>
      </c>
    </row>
    <row r="121" customFormat="false" ht="60" hidden="false" customHeight="false" outlineLevel="0" collapsed="false">
      <c r="A121" s="9" t="n">
        <v>46</v>
      </c>
      <c r="B121" s="9" t="s">
        <v>84</v>
      </c>
      <c r="C121" s="7" t="s">
        <v>13</v>
      </c>
      <c r="D121" s="9" t="s">
        <v>84</v>
      </c>
      <c r="E121" s="11" t="n">
        <v>0</v>
      </c>
    </row>
    <row r="122" customFormat="false" ht="15" hidden="false" customHeight="false" outlineLevel="0" collapsed="false">
      <c r="A122" s="9" t="n">
        <v>37</v>
      </c>
      <c r="B122" s="9" t="s">
        <v>73</v>
      </c>
      <c r="C122" s="7" t="s">
        <v>9</v>
      </c>
      <c r="D122" s="9" t="s">
        <v>73</v>
      </c>
      <c r="E122" s="19" t="s">
        <v>89</v>
      </c>
    </row>
    <row r="123" customFormat="false" ht="15" hidden="false" customHeight="false" outlineLevel="0" collapsed="false">
      <c r="A123" s="9" t="n">
        <v>38</v>
      </c>
      <c r="B123" s="9" t="s">
        <v>5</v>
      </c>
      <c r="C123" s="7" t="s">
        <v>9</v>
      </c>
      <c r="D123" s="9" t="s">
        <v>5</v>
      </c>
      <c r="E123" s="11" t="s">
        <v>90</v>
      </c>
    </row>
    <row r="124" customFormat="false" ht="15" hidden="false" customHeight="false" outlineLevel="0" collapsed="false">
      <c r="A124" s="9" t="n">
        <v>39</v>
      </c>
      <c r="B124" s="9" t="s">
        <v>76</v>
      </c>
      <c r="C124" s="7" t="s">
        <v>77</v>
      </c>
      <c r="D124" s="9" t="s">
        <v>76</v>
      </c>
      <c r="E124" s="12" t="n">
        <v>0</v>
      </c>
    </row>
    <row r="125" customFormat="false" ht="15" hidden="false" customHeight="false" outlineLevel="0" collapsed="false">
      <c r="A125" s="9" t="n">
        <v>40</v>
      </c>
      <c r="B125" s="9" t="s">
        <v>78</v>
      </c>
      <c r="C125" s="7" t="s">
        <v>13</v>
      </c>
      <c r="D125" s="9" t="s">
        <v>78</v>
      </c>
      <c r="E125" s="12" t="n">
        <v>0</v>
      </c>
    </row>
    <row r="126" customFormat="false" ht="15" hidden="false" customHeight="false" outlineLevel="0" collapsed="false">
      <c r="A126" s="9" t="n">
        <v>41</v>
      </c>
      <c r="B126" s="9" t="s">
        <v>79</v>
      </c>
      <c r="C126" s="7" t="s">
        <v>13</v>
      </c>
      <c r="D126" s="9" t="s">
        <v>79</v>
      </c>
      <c r="E126" s="11" t="n">
        <v>0</v>
      </c>
    </row>
    <row r="127" customFormat="false" ht="30" hidden="false" customHeight="false" outlineLevel="0" collapsed="false">
      <c r="A127" s="9" t="n">
        <v>42</v>
      </c>
      <c r="B127" s="9" t="s">
        <v>80</v>
      </c>
      <c r="C127" s="7" t="s">
        <v>13</v>
      </c>
      <c r="D127" s="9" t="s">
        <v>80</v>
      </c>
      <c r="E127" s="12" t="n">
        <f aca="false">E125-E126</f>
        <v>0</v>
      </c>
    </row>
    <row r="128" customFormat="false" ht="45" hidden="false" customHeight="false" outlineLevel="0" collapsed="false">
      <c r="A128" s="9" t="n">
        <v>43</v>
      </c>
      <c r="B128" s="9" t="s">
        <v>81</v>
      </c>
      <c r="C128" s="7" t="s">
        <v>13</v>
      </c>
      <c r="D128" s="9" t="s">
        <v>81</v>
      </c>
      <c r="E128" s="11" t="n">
        <v>0</v>
      </c>
    </row>
    <row r="129" customFormat="false" ht="45" hidden="false" customHeight="false" outlineLevel="0" collapsed="false">
      <c r="A129" s="9" t="n">
        <v>44</v>
      </c>
      <c r="B129" s="9" t="s">
        <v>82</v>
      </c>
      <c r="C129" s="7" t="s">
        <v>13</v>
      </c>
      <c r="D129" s="9" t="s">
        <v>82</v>
      </c>
      <c r="E129" s="12" t="n">
        <v>0</v>
      </c>
    </row>
    <row r="130" customFormat="false" ht="68.25" hidden="false" customHeight="true" outlineLevel="0" collapsed="false">
      <c r="A130" s="9" t="n">
        <v>45</v>
      </c>
      <c r="B130" s="9" t="s">
        <v>83</v>
      </c>
      <c r="C130" s="7" t="s">
        <v>13</v>
      </c>
      <c r="D130" s="9" t="s">
        <v>83</v>
      </c>
      <c r="E130" s="12" t="n">
        <f aca="false">0+E128-E129</f>
        <v>0</v>
      </c>
      <c r="F130" s="21"/>
    </row>
    <row r="131" customFormat="false" ht="15" hidden="false" customHeight="false" outlineLevel="0" collapsed="false">
      <c r="A131" s="9"/>
      <c r="B131" s="9"/>
      <c r="C131" s="7"/>
      <c r="D131" s="9"/>
      <c r="E131" s="12"/>
    </row>
    <row r="132" customFormat="false" ht="60" hidden="false" customHeight="false" outlineLevel="0" collapsed="false">
      <c r="A132" s="9" t="n">
        <v>46</v>
      </c>
      <c r="B132" s="9" t="s">
        <v>84</v>
      </c>
      <c r="C132" s="7" t="s">
        <v>13</v>
      </c>
      <c r="D132" s="9" t="s">
        <v>84</v>
      </c>
      <c r="E132" s="12" t="n">
        <v>0</v>
      </c>
      <c r="F132" s="21"/>
    </row>
    <row r="133" customFormat="false" ht="30" hidden="false" customHeight="false" outlineLevel="0" collapsed="false">
      <c r="A133" s="9" t="n">
        <v>47</v>
      </c>
      <c r="B133" s="9" t="s">
        <v>67</v>
      </c>
      <c r="C133" s="7" t="s">
        <v>68</v>
      </c>
      <c r="D133" s="9" t="s">
        <v>67</v>
      </c>
      <c r="E133" s="11" t="s">
        <v>9</v>
      </c>
    </row>
    <row r="134" customFormat="false" ht="30" hidden="false" customHeight="false" outlineLevel="0" collapsed="false">
      <c r="A134" s="9" t="n">
        <v>48</v>
      </c>
      <c r="B134" s="9" t="s">
        <v>69</v>
      </c>
      <c r="C134" s="7" t="s">
        <v>68</v>
      </c>
      <c r="D134" s="9" t="s">
        <v>69</v>
      </c>
      <c r="E134" s="11" t="s">
        <v>9</v>
      </c>
    </row>
    <row r="135" customFormat="false" ht="45" hidden="false" customHeight="false" outlineLevel="0" collapsed="false">
      <c r="A135" s="9" t="n">
        <v>49</v>
      </c>
      <c r="B135" s="9" t="s">
        <v>70</v>
      </c>
      <c r="C135" s="7" t="s">
        <v>91</v>
      </c>
      <c r="D135" s="9" t="s">
        <v>70</v>
      </c>
      <c r="E135" s="11" t="s">
        <v>9</v>
      </c>
    </row>
    <row r="136" customFormat="false" ht="30" hidden="false" customHeight="false" outlineLevel="0" collapsed="false">
      <c r="A136" s="9" t="n">
        <v>50</v>
      </c>
      <c r="B136" s="9" t="s">
        <v>71</v>
      </c>
      <c r="C136" s="7" t="s">
        <v>13</v>
      </c>
      <c r="D136" s="9" t="s">
        <v>71</v>
      </c>
      <c r="E136" s="11" t="s">
        <v>9</v>
      </c>
    </row>
    <row r="137" customFormat="false" ht="30" hidden="false" customHeight="false" outlineLevel="0" collapsed="false">
      <c r="A137" s="9" t="n">
        <v>51</v>
      </c>
      <c r="B137" s="9" t="s">
        <v>92</v>
      </c>
      <c r="C137" s="7" t="s">
        <v>68</v>
      </c>
      <c r="D137" s="9" t="s">
        <v>92</v>
      </c>
      <c r="E137" s="11" t="n">
        <v>4</v>
      </c>
    </row>
    <row r="138" customFormat="false" ht="30" hidden="false" customHeight="false" outlineLevel="0" collapsed="false">
      <c r="A138" s="9" t="n">
        <v>52</v>
      </c>
      <c r="B138" s="9" t="s">
        <v>93</v>
      </c>
      <c r="C138" s="7" t="s">
        <v>68</v>
      </c>
      <c r="D138" s="9" t="s">
        <v>93</v>
      </c>
      <c r="E138" s="11" t="n">
        <v>1</v>
      </c>
    </row>
    <row r="139" customFormat="false" ht="60" hidden="false" customHeight="false" outlineLevel="0" collapsed="false">
      <c r="A139" s="9" t="n">
        <v>53</v>
      </c>
      <c r="B139" s="9" t="s">
        <v>94</v>
      </c>
      <c r="C139" s="7" t="s">
        <v>13</v>
      </c>
      <c r="D139" s="9" t="s">
        <v>94</v>
      </c>
      <c r="E139" s="11" t="s">
        <v>9</v>
      </c>
    </row>
    <row r="140" customFormat="false" ht="15" hidden="false" customHeight="false" outlineLevel="0" collapsed="false">
      <c r="A140" s="5"/>
    </row>
  </sheetData>
  <mergeCells count="13">
    <mergeCell ref="A43:E43"/>
    <mergeCell ref="A52:A54"/>
    <mergeCell ref="B52:B54"/>
    <mergeCell ref="C52:C54"/>
    <mergeCell ref="D52:D54"/>
    <mergeCell ref="E52:E54"/>
    <mergeCell ref="A70:E70"/>
    <mergeCell ref="A75:E75"/>
    <mergeCell ref="A130:A131"/>
    <mergeCell ref="B130:B131"/>
    <mergeCell ref="C130:C131"/>
    <mergeCell ref="D130:D131"/>
    <mergeCell ref="E130:E131"/>
  </mergeCells>
  <printOptions headings="false" gridLines="false" gridLinesSet="true" horizontalCentered="false" verticalCentered="false"/>
  <pageMargins left="0.118055555555556" right="0.118055555555556" top="0.157638888888889" bottom="0.157638888888889" header="0.511811023622047" footer="0.511811023622047"/>
  <pageSetup paperSize="9" scale="9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2023-03-22T16:13:04Z</dcterms:created>
  <dc:creator>Vika</dc:creator>
  <dc:description/>
  <dc:language>ru-RU</dc:language>
  <cp:lastModifiedBy/>
  <dcterms:modified xsi:type="dcterms:W3CDTF">2026-02-27T16:21:45Z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